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OLE_S\01_COHESION_SOCIALE\02_BOP304_INCLUSION_PERSONNES_VULNERABLES\04_AIDE ALIMENTAIRE - à insérer dans dossiers années\2026\3 - PMMPT\Lancement_AAP_KIT\"/>
    </mc:Choice>
  </mc:AlternateContent>
  <xr:revisionPtr revIDLastSave="0" documentId="13_ncr:1_{A38D0FED-EBE3-46CF-A671-6F31F95275AD}" xr6:coauthVersionLast="47" xr6:coauthVersionMax="47" xr10:uidLastSave="{00000000-0000-0000-0000-000000000000}"/>
  <bookViews>
    <workbookView xWindow="20370" yWindow="-4440" windowWidth="25440" windowHeight="15270" tabRatio="455" xr2:uid="{A820255F-C7FD-43EF-A0C1-0BC3CE682D3B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U7" i="1"/>
  <c r="U8" i="1"/>
  <c r="U9" i="1"/>
  <c r="U10" i="1"/>
  <c r="U11" i="1"/>
  <c r="U12" i="1"/>
  <c r="U13" i="1"/>
  <c r="U14" i="1"/>
  <c r="U15" i="1"/>
  <c r="U16" i="1"/>
  <c r="U17" i="1"/>
  <c r="U18" i="1"/>
  <c r="R7" i="1"/>
  <c r="R8" i="1"/>
  <c r="R9" i="1"/>
  <c r="R10" i="1"/>
  <c r="R11" i="1"/>
  <c r="R12" i="1"/>
  <c r="R13" i="1"/>
  <c r="R14" i="1"/>
  <c r="R15" i="1"/>
  <c r="R16" i="1"/>
  <c r="R17" i="1"/>
  <c r="R18" i="1"/>
  <c r="O6" i="1" l="1"/>
  <c r="V6" i="1" l="1"/>
  <c r="U6" i="1"/>
  <c r="R6" i="1"/>
</calcChain>
</file>

<file path=xl/sharedStrings.xml><?xml version="1.0" encoding="utf-8"?>
<sst xmlns="http://schemas.openxmlformats.org/spreadsheetml/2006/main" count="52" uniqueCount="48">
  <si>
    <t>Département sur lequel aura lieu l'action (plusieurs sont possibles)</t>
  </si>
  <si>
    <t>Axe 1</t>
  </si>
  <si>
    <t>Axe 2</t>
  </si>
  <si>
    <t>Axe 3</t>
  </si>
  <si>
    <t>Axe 4</t>
  </si>
  <si>
    <t>Coût total du projet (cofinancement hors Etat compris)</t>
  </si>
  <si>
    <t>liste</t>
  </si>
  <si>
    <t>A - très satisfaisant</t>
  </si>
  <si>
    <t>A + - excellent</t>
  </si>
  <si>
    <t>B - satisfaisant</t>
  </si>
  <si>
    <t>C - moyen</t>
  </si>
  <si>
    <t>D - insatisfaisant</t>
  </si>
  <si>
    <t>E - non adapté</t>
  </si>
  <si>
    <t>L'association est-elle habilitée "aide alimentaire" ? Niveau régional ou national ?</t>
  </si>
  <si>
    <t>Porteur du projet</t>
  </si>
  <si>
    <t>Régionale</t>
  </si>
  <si>
    <t>Nationale</t>
  </si>
  <si>
    <t>Pas habilitée</t>
  </si>
  <si>
    <t>Territoire ciblé sur lequel aura lieu l'action (commune, EPCI, interdépartemental…)</t>
  </si>
  <si>
    <t>X</t>
  </si>
  <si>
    <r>
      <t xml:space="preserve">Synthèse du projet
</t>
    </r>
    <r>
      <rPr>
        <sz val="8"/>
        <color theme="1"/>
        <rFont val="Calibri"/>
        <family val="2"/>
        <scheme val="minor"/>
      </rPr>
      <t>Contexte 
Partenariat
Public ciblé
Actions et livrables prévus</t>
    </r>
  </si>
  <si>
    <t>Le projet prévoit-il des achats de denrées ?</t>
  </si>
  <si>
    <t>Exemple : région PDL</t>
  </si>
  <si>
    <t>Oui</t>
  </si>
  <si>
    <t>Achat de denrées</t>
  </si>
  <si>
    <t>Dépenses d'investissement ou de logistique</t>
  </si>
  <si>
    <t>Le projet prévoit-il des dépenses d'investissement ?</t>
  </si>
  <si>
    <t>Durée de mise en œuvre du projet en année</t>
  </si>
  <si>
    <t>Le projet prévoit-il des recrutements ? Si oui, combien d'ETP ?</t>
  </si>
  <si>
    <t>Retenu</t>
  </si>
  <si>
    <t>Refus</t>
  </si>
  <si>
    <t>Opérateur XYZ</t>
  </si>
  <si>
    <t>Oui, 2 ETP</t>
  </si>
  <si>
    <r>
      <t xml:space="preserve">Formule automatique (proportion des dépenses d'investissement et de logistique sur la totalité du montant de la subvention demandée à l'Etat)
</t>
    </r>
    <r>
      <rPr>
        <i/>
        <sz val="8"/>
        <color theme="1"/>
        <rFont val="Calibri"/>
        <family val="2"/>
        <scheme val="minor"/>
      </rPr>
      <t>Formule automatique</t>
    </r>
  </si>
  <si>
    <t>Contexte : 
Partenariats :
Public cible : 
Actions et livrables : 
Points éventuels à ajouter :</t>
  </si>
  <si>
    <t>Montant de la subvention demandées (part Etat)
par an</t>
  </si>
  <si>
    <r>
      <t xml:space="preserve">Total du montant de la subvention demandée (part Etat) 
</t>
    </r>
    <r>
      <rPr>
        <i/>
        <sz val="8"/>
        <color theme="1"/>
        <rFont val="Calibri"/>
        <family val="2"/>
        <scheme val="minor"/>
      </rPr>
      <t>Formule automatique</t>
    </r>
  </si>
  <si>
    <r>
      <t xml:space="preserve">Formule automatique (proportion de l'achat de denrées sur la totalité du montant de la subvention demandée à l'Etat par an)
</t>
    </r>
    <r>
      <rPr>
        <i/>
        <sz val="8"/>
        <color theme="1"/>
        <rFont val="Calibri"/>
        <family val="2"/>
        <scheme val="minor"/>
      </rPr>
      <t xml:space="preserve">
Formule automatique</t>
    </r>
  </si>
  <si>
    <t>FINANCEMENT GLOBAL</t>
  </si>
  <si>
    <t>PART DES DEPENSES ACCESSOIRES</t>
  </si>
  <si>
    <r>
      <rPr>
        <b/>
        <u/>
        <sz val="9"/>
        <color theme="1"/>
        <rFont val="Calibri"/>
        <family val="2"/>
        <scheme val="minor"/>
      </rPr>
      <t>AAP "Mieux manger pour tous" - grille de candidature</t>
    </r>
    <r>
      <rPr>
        <sz val="9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Ce tableau est à transmettre à la ou les DDETS concernées par votre projet et à la DREETS (adresses mail dans le cahier des charges)</t>
    </r>
  </si>
  <si>
    <t>AXES DU PROJET
Il est possible que le projet réponde à plusieurs axes</t>
  </si>
  <si>
    <t>Ex : EPCI XXX</t>
  </si>
  <si>
    <t>oui</t>
  </si>
  <si>
    <t>non</t>
  </si>
  <si>
    <t>Part de la subvention demandée à l'Etat dédiée à l'achat des denrées pour toute la durée de l'action (2 ans)</t>
  </si>
  <si>
    <t>Part de la subvention demandée à l'Etat dédiée à des dépenses d'investissement ou de logistique pour toute la durée de l'action  (2 ans)</t>
  </si>
  <si>
    <r>
      <t xml:space="preserve">Cumul des dépenses accessoires (denrées, investissement et logistique) durant toute la durée de l'action. Ce taux ne doit pas dépasser 30%, sinon, le projet sera inéligible.
(cf. cahier des charges)
</t>
    </r>
    <r>
      <rPr>
        <i/>
        <sz val="8"/>
        <color rgb="FFC00000"/>
        <rFont val="Calibri"/>
        <family val="2"/>
        <scheme val="minor"/>
      </rPr>
      <t>Formule automatique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</si>
</sst>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8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Continuous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Continuous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" fillId="2" borderId="0" xfId="1"/>
    <xf numFmtId="0" fontId="3" fillId="4" borderId="0" xfId="3"/>
    <xf numFmtId="0" fontId="2" fillId="3" borderId="0" xfId="2"/>
    <xf numFmtId="0" fontId="7" fillId="10" borderId="1" xfId="0" applyFont="1" applyFill="1" applyBorder="1" applyAlignment="1">
      <alignment horizontal="center" vertical="center" wrapText="1"/>
    </xf>
    <xf numFmtId="44" fontId="5" fillId="0" borderId="1" xfId="4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10" fontId="11" fillId="0" borderId="1" xfId="5" applyNumberFormat="1" applyFont="1" applyBorder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Continuous" vertical="center"/>
    </xf>
    <xf numFmtId="0" fontId="11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left" vertical="center" wrapText="1"/>
    </xf>
    <xf numFmtId="44" fontId="11" fillId="13" borderId="1" xfId="4" applyFont="1" applyFill="1" applyBorder="1" applyAlignment="1">
      <alignment horizontal="center" vertical="center"/>
    </xf>
    <xf numFmtId="10" fontId="11" fillId="13" borderId="1" xfId="5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Continuous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</cellXfs>
  <cellStyles count="6">
    <cellStyle name="Insatisfaisant" xfId="2" builtinId="27"/>
    <cellStyle name="Monétaire" xfId="4" builtinId="4"/>
    <cellStyle name="Neutre" xfId="3" builtinId="28"/>
    <cellStyle name="Normal" xfId="0" builtinId="0"/>
    <cellStyle name="Pourcentage" xfId="5" builtinId="5"/>
    <cellStyle name="Satisfaisant" xfId="1" builtinId="26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74322</xdr:colOff>
      <xdr:row>0</xdr:row>
      <xdr:rowOff>101389</xdr:rowOff>
    </xdr:from>
    <xdr:to>
      <xdr:col>2</xdr:col>
      <xdr:colOff>1176130</xdr:colOff>
      <xdr:row>2</xdr:row>
      <xdr:rowOff>171346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D93233-3AAB-4122-E6B3-BCCFA47D6F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22" y="101389"/>
          <a:ext cx="2462522" cy="8693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11FE-FD07-4EE3-91F1-2B69C7FB0F9A}">
  <dimension ref="A1:V19"/>
  <sheetViews>
    <sheetView tabSelected="1" topLeftCell="A3" zoomScale="112" zoomScaleNormal="115" workbookViewId="0">
      <selection activeCell="T6" sqref="T6"/>
    </sheetView>
  </sheetViews>
  <sheetFormatPr baseColWidth="10" defaultRowHeight="11.25" x14ac:dyDescent="0.25"/>
  <cols>
    <col min="1" max="1" width="3.42578125" style="1" customWidth="1"/>
    <col min="2" max="2" width="17" style="1" customWidth="1"/>
    <col min="3" max="3" width="17.85546875" style="1" customWidth="1"/>
    <col min="4" max="4" width="17.28515625" style="1" customWidth="1"/>
    <col min="5" max="5" width="17.5703125" style="1" customWidth="1"/>
    <col min="6" max="9" width="4.7109375" style="1" customWidth="1"/>
    <col min="10" max="10" width="19.42578125" style="1" customWidth="1"/>
    <col min="11" max="11" width="12.42578125" style="1" customWidth="1"/>
    <col min="12" max="12" width="13.85546875" style="1" customWidth="1"/>
    <col min="13" max="13" width="13.5703125" style="1" customWidth="1"/>
    <col min="14" max="14" width="17.140625" style="1" customWidth="1"/>
    <col min="15" max="15" width="11.42578125" style="1"/>
    <col min="16" max="16" width="22" style="1" customWidth="1"/>
    <col min="17" max="17" width="16.5703125" style="1" customWidth="1"/>
    <col min="18" max="18" width="19.140625" style="1" customWidth="1"/>
    <col min="19" max="21" width="22" style="1" customWidth="1"/>
    <col min="22" max="22" width="15.85546875" style="1" customWidth="1"/>
    <col min="23" max="16384" width="11.42578125" style="1"/>
  </cols>
  <sheetData>
    <row r="1" spans="1:22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51.75" customHeight="1" x14ac:dyDescent="0.25">
      <c r="A2" s="18"/>
      <c r="B2" s="18"/>
      <c r="C2" s="18"/>
      <c r="D2" s="24" t="s">
        <v>40</v>
      </c>
      <c r="E2" s="4"/>
      <c r="F2" s="19"/>
      <c r="G2" s="19"/>
      <c r="H2" s="19"/>
      <c r="I2" s="19"/>
      <c r="J2" s="19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7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31" t="s">
        <v>38</v>
      </c>
      <c r="N3" s="31"/>
      <c r="O3" s="31"/>
      <c r="P3" s="30" t="s">
        <v>39</v>
      </c>
      <c r="Q3" s="30"/>
      <c r="R3" s="30"/>
      <c r="S3" s="30"/>
      <c r="T3" s="30"/>
      <c r="U3" s="30"/>
      <c r="V3" s="30"/>
    </row>
    <row r="4" spans="1:22" ht="66" customHeight="1" x14ac:dyDescent="0.25">
      <c r="A4" s="18"/>
      <c r="B4" s="18"/>
      <c r="C4" s="18"/>
      <c r="D4" s="18"/>
      <c r="E4" s="18"/>
      <c r="F4" s="8" t="s">
        <v>41</v>
      </c>
      <c r="G4" s="8"/>
      <c r="H4" s="8"/>
      <c r="I4" s="8"/>
      <c r="K4" s="18"/>
      <c r="L4" s="18"/>
      <c r="M4" s="31"/>
      <c r="N4" s="31"/>
      <c r="O4" s="31"/>
      <c r="P4" s="27" t="s">
        <v>24</v>
      </c>
      <c r="Q4" s="27"/>
      <c r="R4" s="27"/>
      <c r="S4" s="28" t="s">
        <v>25</v>
      </c>
      <c r="T4" s="28"/>
      <c r="U4" s="28"/>
      <c r="V4" s="29" t="s">
        <v>47</v>
      </c>
    </row>
    <row r="5" spans="1:22" s="3" customFormat="1" ht="90" x14ac:dyDescent="0.25">
      <c r="B5" s="5" t="s">
        <v>0</v>
      </c>
      <c r="C5" s="6" t="s">
        <v>14</v>
      </c>
      <c r="D5" s="5" t="s">
        <v>13</v>
      </c>
      <c r="E5" s="5" t="s">
        <v>18</v>
      </c>
      <c r="F5" s="9" t="s">
        <v>1</v>
      </c>
      <c r="G5" s="9" t="s">
        <v>2</v>
      </c>
      <c r="H5" s="9" t="s">
        <v>3</v>
      </c>
      <c r="I5" s="9" t="s">
        <v>4</v>
      </c>
      <c r="J5" s="5" t="s">
        <v>20</v>
      </c>
      <c r="K5" s="5" t="s">
        <v>28</v>
      </c>
      <c r="L5" s="25" t="s">
        <v>27</v>
      </c>
      <c r="M5" s="7" t="s">
        <v>5</v>
      </c>
      <c r="N5" s="7" t="s">
        <v>35</v>
      </c>
      <c r="O5" s="7" t="s">
        <v>36</v>
      </c>
      <c r="P5" s="13" t="s">
        <v>21</v>
      </c>
      <c r="Q5" s="13" t="s">
        <v>45</v>
      </c>
      <c r="R5" s="13" t="s">
        <v>37</v>
      </c>
      <c r="S5" s="16" t="s">
        <v>26</v>
      </c>
      <c r="T5" s="16" t="s">
        <v>46</v>
      </c>
      <c r="U5" s="16" t="s">
        <v>33</v>
      </c>
      <c r="V5" s="29"/>
    </row>
    <row r="6" spans="1:22" s="15" customFormat="1" ht="56.25" x14ac:dyDescent="0.25">
      <c r="B6" s="20" t="s">
        <v>22</v>
      </c>
      <c r="C6" s="20" t="s">
        <v>31</v>
      </c>
      <c r="D6" s="20" t="s">
        <v>15</v>
      </c>
      <c r="E6" s="20" t="s">
        <v>42</v>
      </c>
      <c r="F6" s="20"/>
      <c r="G6" s="20"/>
      <c r="H6" s="20" t="s">
        <v>19</v>
      </c>
      <c r="I6" s="20" t="s">
        <v>19</v>
      </c>
      <c r="J6" s="21" t="s">
        <v>34</v>
      </c>
      <c r="K6" s="20" t="s">
        <v>32</v>
      </c>
      <c r="L6" s="26">
        <v>2</v>
      </c>
      <c r="M6" s="22">
        <v>30000</v>
      </c>
      <c r="N6" s="22">
        <v>25000</v>
      </c>
      <c r="O6" s="22">
        <f>N6*L6</f>
        <v>50000</v>
      </c>
      <c r="P6" s="20" t="s">
        <v>23</v>
      </c>
      <c r="Q6" s="22">
        <v>1000</v>
      </c>
      <c r="R6" s="23">
        <f>Q6/O6</f>
        <v>0.02</v>
      </c>
      <c r="S6" s="20" t="s">
        <v>23</v>
      </c>
      <c r="T6" s="22">
        <v>10000</v>
      </c>
      <c r="U6" s="23">
        <f>T6/O6</f>
        <v>0.2</v>
      </c>
      <c r="V6" s="17">
        <f>(Q6+T6)/O6</f>
        <v>0.22</v>
      </c>
    </row>
    <row r="7" spans="1:22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4"/>
      <c r="N7" s="14"/>
      <c r="O7" s="14"/>
      <c r="P7" s="2"/>
      <c r="Q7" s="14"/>
      <c r="R7" s="23" t="e">
        <f t="shared" ref="R7:R18" si="0">Q7/O7</f>
        <v>#DIV/0!</v>
      </c>
      <c r="S7" s="2"/>
      <c r="T7" s="14"/>
      <c r="U7" s="23" t="e">
        <f t="shared" ref="U7:U18" si="1">T7/O7</f>
        <v>#DIV/0!</v>
      </c>
      <c r="V7" s="17" t="e">
        <f t="shared" ref="V7:V19" si="2">(Q7+T7)/O7</f>
        <v>#DIV/0!</v>
      </c>
    </row>
    <row r="8" spans="1:22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4"/>
      <c r="N8" s="14"/>
      <c r="O8" s="14"/>
      <c r="P8" s="2"/>
      <c r="Q8" s="14"/>
      <c r="R8" s="23" t="e">
        <f t="shared" si="0"/>
        <v>#DIV/0!</v>
      </c>
      <c r="S8" s="2"/>
      <c r="T8" s="14"/>
      <c r="U8" s="23" t="e">
        <f t="shared" si="1"/>
        <v>#DIV/0!</v>
      </c>
      <c r="V8" s="17" t="e">
        <f t="shared" si="2"/>
        <v>#DIV/0!</v>
      </c>
    </row>
    <row r="9" spans="1:2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4"/>
      <c r="N9" s="14"/>
      <c r="O9" s="14"/>
      <c r="P9" s="2"/>
      <c r="Q9" s="14"/>
      <c r="R9" s="23" t="e">
        <f t="shared" si="0"/>
        <v>#DIV/0!</v>
      </c>
      <c r="S9" s="2"/>
      <c r="T9" s="14"/>
      <c r="U9" s="23" t="e">
        <f t="shared" si="1"/>
        <v>#DIV/0!</v>
      </c>
      <c r="V9" s="17" t="e">
        <f t="shared" si="2"/>
        <v>#DIV/0!</v>
      </c>
    </row>
    <row r="10" spans="1:22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4"/>
      <c r="N10" s="14"/>
      <c r="O10" s="14"/>
      <c r="P10" s="2"/>
      <c r="Q10" s="14"/>
      <c r="R10" s="23" t="e">
        <f t="shared" si="0"/>
        <v>#DIV/0!</v>
      </c>
      <c r="S10" s="2"/>
      <c r="T10" s="14"/>
      <c r="U10" s="23" t="e">
        <f t="shared" si="1"/>
        <v>#DIV/0!</v>
      </c>
      <c r="V10" s="17" t="e">
        <f t="shared" si="2"/>
        <v>#DIV/0!</v>
      </c>
    </row>
    <row r="11" spans="1:22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4"/>
      <c r="N11" s="14"/>
      <c r="O11" s="14"/>
      <c r="P11" s="2"/>
      <c r="Q11" s="14"/>
      <c r="R11" s="23" t="e">
        <f t="shared" si="0"/>
        <v>#DIV/0!</v>
      </c>
      <c r="S11" s="2"/>
      <c r="T11" s="14"/>
      <c r="U11" s="23" t="e">
        <f t="shared" si="1"/>
        <v>#DIV/0!</v>
      </c>
      <c r="V11" s="17" t="e">
        <f t="shared" si="2"/>
        <v>#DIV/0!</v>
      </c>
    </row>
    <row r="12" spans="1:22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4"/>
      <c r="N12" s="14"/>
      <c r="O12" s="14"/>
      <c r="P12" s="2"/>
      <c r="Q12" s="14"/>
      <c r="R12" s="23" t="e">
        <f t="shared" si="0"/>
        <v>#DIV/0!</v>
      </c>
      <c r="S12" s="2"/>
      <c r="T12" s="14"/>
      <c r="U12" s="23" t="e">
        <f t="shared" si="1"/>
        <v>#DIV/0!</v>
      </c>
      <c r="V12" s="17" t="e">
        <f t="shared" si="2"/>
        <v>#DIV/0!</v>
      </c>
    </row>
    <row r="13" spans="1:22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4"/>
      <c r="N13" s="14"/>
      <c r="O13" s="14"/>
      <c r="P13" s="2"/>
      <c r="Q13" s="14"/>
      <c r="R13" s="23" t="e">
        <f t="shared" si="0"/>
        <v>#DIV/0!</v>
      </c>
      <c r="S13" s="2"/>
      <c r="T13" s="14"/>
      <c r="U13" s="23" t="e">
        <f t="shared" si="1"/>
        <v>#DIV/0!</v>
      </c>
      <c r="V13" s="17" t="e">
        <f t="shared" si="2"/>
        <v>#DIV/0!</v>
      </c>
    </row>
    <row r="14" spans="1:22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4"/>
      <c r="N14" s="14"/>
      <c r="O14" s="14"/>
      <c r="P14" s="2"/>
      <c r="Q14" s="14"/>
      <c r="R14" s="23" t="e">
        <f t="shared" si="0"/>
        <v>#DIV/0!</v>
      </c>
      <c r="S14" s="2"/>
      <c r="T14" s="14"/>
      <c r="U14" s="23" t="e">
        <f t="shared" si="1"/>
        <v>#DIV/0!</v>
      </c>
      <c r="V14" s="17" t="e">
        <f t="shared" si="2"/>
        <v>#DIV/0!</v>
      </c>
    </row>
    <row r="15" spans="1:22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4"/>
      <c r="N15" s="14"/>
      <c r="O15" s="14"/>
      <c r="P15" s="2"/>
      <c r="Q15" s="14"/>
      <c r="R15" s="23" t="e">
        <f t="shared" si="0"/>
        <v>#DIV/0!</v>
      </c>
      <c r="S15" s="2"/>
      <c r="T15" s="14"/>
      <c r="U15" s="23" t="e">
        <f t="shared" si="1"/>
        <v>#DIV/0!</v>
      </c>
      <c r="V15" s="17" t="e">
        <f t="shared" si="2"/>
        <v>#DIV/0!</v>
      </c>
    </row>
    <row r="16" spans="1:22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4"/>
      <c r="N16" s="14"/>
      <c r="O16" s="14"/>
      <c r="P16" s="2"/>
      <c r="Q16" s="14"/>
      <c r="R16" s="23" t="e">
        <f t="shared" si="0"/>
        <v>#DIV/0!</v>
      </c>
      <c r="S16" s="2"/>
      <c r="T16" s="14"/>
      <c r="U16" s="23" t="e">
        <f t="shared" si="1"/>
        <v>#DIV/0!</v>
      </c>
      <c r="V16" s="17" t="e">
        <f t="shared" si="2"/>
        <v>#DIV/0!</v>
      </c>
    </row>
    <row r="17" spans="2:22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4"/>
      <c r="N17" s="14"/>
      <c r="O17" s="14"/>
      <c r="P17" s="2"/>
      <c r="Q17" s="14"/>
      <c r="R17" s="23" t="e">
        <f t="shared" si="0"/>
        <v>#DIV/0!</v>
      </c>
      <c r="S17" s="2"/>
      <c r="T17" s="14"/>
      <c r="U17" s="23" t="e">
        <f t="shared" si="1"/>
        <v>#DIV/0!</v>
      </c>
      <c r="V17" s="17" t="e">
        <f t="shared" si="2"/>
        <v>#DIV/0!</v>
      </c>
    </row>
    <row r="18" spans="2:2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4"/>
      <c r="N18" s="14"/>
      <c r="O18" s="14"/>
      <c r="P18" s="2"/>
      <c r="Q18" s="14"/>
      <c r="R18" s="23" t="e">
        <f t="shared" si="0"/>
        <v>#DIV/0!</v>
      </c>
      <c r="S18" s="2"/>
      <c r="T18" s="14"/>
      <c r="U18" s="23" t="e">
        <f t="shared" si="1"/>
        <v>#DIV/0!</v>
      </c>
      <c r="V18" s="17" t="e">
        <f t="shared" si="2"/>
        <v>#DIV/0!</v>
      </c>
    </row>
    <row r="19" spans="2:22" x14ac:dyDescent="0.25">
      <c r="V19" s="17" t="e">
        <f t="shared" si="2"/>
        <v>#DIV/0!</v>
      </c>
    </row>
  </sheetData>
  <mergeCells count="5">
    <mergeCell ref="P4:R4"/>
    <mergeCell ref="S4:U4"/>
    <mergeCell ref="V4:V5"/>
    <mergeCell ref="P3:V3"/>
    <mergeCell ref="M3:O4"/>
  </mergeCells>
  <phoneticPr fontId="6" type="noConversion"/>
  <conditionalFormatting sqref="V6:V19">
    <cfRule type="cellIs" dxfId="0" priority="3" operator="greaterThan">
      <formula>0.4</formula>
    </cfRule>
    <cfRule type="cellIs" dxfId="1" priority="4" operator="lessThan">
      <formula>0.3999</formula>
    </cfRule>
    <cfRule type="cellIs" dxfId="2" priority="5" operator="lessThan">
      <formula>"39.99"</formula>
    </cfRule>
    <cfRule type="cellIs" dxfId="3" priority="1" operator="lessThan">
      <formula>0.2999</formula>
    </cfRule>
  </conditionalFormatting>
  <conditionalFormatting sqref="V6:V20">
    <cfRule type="cellIs" dxfId="8" priority="2" operator="greaterThan">
      <formula>0.3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BEB8FD0C-67AF-4CB4-98B8-D24F0D6C09EE}">
          <x14:formula1>
            <xm:f>Feuil2!$B$11:$B$13</xm:f>
          </x14:formula1>
          <xm:sqref>D6:D18</xm:sqref>
        </x14:dataValidation>
        <x14:dataValidation type="list" allowBlank="1" showInputMessage="1" showErrorMessage="1" xr:uid="{AC330196-6A59-4D0C-9D7C-FD6F727A5CE4}">
          <x14:formula1>
            <xm:f>Feuil2!$B$16</xm:f>
          </x14:formula1>
          <xm:sqref>F6:I18</xm:sqref>
        </x14:dataValidation>
        <x14:dataValidation type="list" allowBlank="1" showInputMessage="1" showErrorMessage="1" xr:uid="{FE03795C-E95D-4112-9393-5EBC1144E615}">
          <x14:formula1>
            <xm:f>Feuil2!$B$19:$B$21</xm:f>
          </x14:formula1>
          <xm:sqref>L6:L18</xm:sqref>
        </x14:dataValidation>
        <x14:dataValidation type="list" allowBlank="1" showInputMessage="1" showErrorMessage="1" xr:uid="{BEAB3BE1-4B5E-4DC3-A9F5-166FED7E6BDF}">
          <x14:formula1>
            <xm:f>Feuil2!$D$9:$D$10</xm:f>
          </x14:formula1>
          <xm:sqref>P6:P18 S6:S18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B5E8-A11B-44E3-8EBC-B360ADBFF49C}">
  <dimension ref="B2:D19"/>
  <sheetViews>
    <sheetView workbookViewId="0">
      <selection activeCell="D11" sqref="D11"/>
    </sheetView>
  </sheetViews>
  <sheetFormatPr baseColWidth="10" defaultRowHeight="15" x14ac:dyDescent="0.25"/>
  <cols>
    <col min="2" max="2" width="18.42578125" customWidth="1"/>
    <col min="4" max="4" width="22.5703125" customWidth="1"/>
  </cols>
  <sheetData>
    <row r="2" spans="2:4" x14ac:dyDescent="0.25">
      <c r="B2" t="s">
        <v>6</v>
      </c>
    </row>
    <row r="3" spans="2:4" x14ac:dyDescent="0.25">
      <c r="B3" s="10" t="s">
        <v>8</v>
      </c>
      <c r="D3" t="s">
        <v>29</v>
      </c>
    </row>
    <row r="4" spans="2:4" x14ac:dyDescent="0.25">
      <c r="B4" s="10" t="s">
        <v>7</v>
      </c>
      <c r="D4" t="s">
        <v>30</v>
      </c>
    </row>
    <row r="5" spans="2:4" x14ac:dyDescent="0.25">
      <c r="B5" s="11" t="s">
        <v>9</v>
      </c>
    </row>
    <row r="6" spans="2:4" x14ac:dyDescent="0.25">
      <c r="B6" s="11" t="s">
        <v>10</v>
      </c>
    </row>
    <row r="7" spans="2:4" x14ac:dyDescent="0.25">
      <c r="B7" s="12" t="s">
        <v>11</v>
      </c>
    </row>
    <row r="8" spans="2:4" x14ac:dyDescent="0.25">
      <c r="B8" s="12" t="s">
        <v>12</v>
      </c>
    </row>
    <row r="9" spans="2:4" x14ac:dyDescent="0.25">
      <c r="D9" t="s">
        <v>43</v>
      </c>
    </row>
    <row r="10" spans="2:4" x14ac:dyDescent="0.25">
      <c r="D10" t="s">
        <v>44</v>
      </c>
    </row>
    <row r="11" spans="2:4" x14ac:dyDescent="0.25">
      <c r="B11" t="s">
        <v>15</v>
      </c>
    </row>
    <row r="12" spans="2:4" x14ac:dyDescent="0.25">
      <c r="B12" t="s">
        <v>16</v>
      </c>
    </row>
    <row r="13" spans="2:4" x14ac:dyDescent="0.25">
      <c r="B13" t="s">
        <v>17</v>
      </c>
    </row>
    <row r="16" spans="2:4" x14ac:dyDescent="0.25">
      <c r="B16" t="s">
        <v>19</v>
      </c>
    </row>
    <row r="19" spans="2:2" x14ac:dyDescent="0.25">
      <c r="B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TRILLAUD, Angeline (DREETS-PDL)</dc:creator>
  <cp:lastModifiedBy>TRILLAUD, Angeline (DREETS-PDL)</cp:lastModifiedBy>
  <dcterms:created xsi:type="dcterms:W3CDTF">2024-04-23T09:50:27Z</dcterms:created>
  <dcterms:modified xsi:type="dcterms:W3CDTF">2026-05-29T15:24:50Z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2026-05-21T15:16:51Z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97e10c23-5c0d-468a-9957-7231477d6ccb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