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9948" windowHeight="9996" tabRatio="856" activeTab="0"/>
  </bookViews>
  <sheets>
    <sheet name="Sommaire" sheetId="1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commune">'[1]Feuil1'!$C$1:$D$16</definedName>
    <definedName name="dip">'[2]Diplôme'!$A$4:$H$1726</definedName>
    <definedName name="dipl">'[2]Diplôme'!$A$4:$H$1726</definedName>
    <definedName name="diplo">'[3]Diplôme'!$A$4:$H$1726</definedName>
    <definedName name="diploma">'[4]Diplôme'!$A$4:$H$1726</definedName>
    <definedName name="DIPLOME">'[2]Diplôme'!$A$4:$H$1726</definedName>
    <definedName name="pop">'[5]POPULATION'!$A$1:$AM$201</definedName>
    <definedName name="pop1">'[6]POPULATION_CAL'!$A$1:$AM$201</definedName>
    <definedName name="POPULATION">'[7]POPULATION'!$A$1:$AM$201</definedName>
    <definedName name="POPULATION_CAL">'[8]POPULATION_CAL'!$A$1:$AM$201</definedName>
    <definedName name="sold">'[6]SOLDE_MIGRATOIRE'!$A$1:$J$201</definedName>
    <definedName name="SOLDE_MIGRATOIRE">'[8]SOLDE_MIGRATOIRE'!$A$1:$J$201</definedName>
  </definedNames>
  <calcPr fullCalcOnLoad="1"/>
</workbook>
</file>

<file path=xl/sharedStrings.xml><?xml version="1.0" encoding="utf-8"?>
<sst xmlns="http://schemas.openxmlformats.org/spreadsheetml/2006/main" count="717" uniqueCount="466">
  <si>
    <t>Pays de la Châtaigneraie</t>
  </si>
  <si>
    <t>CC du Canton de Mortagne-Sur-Sèvre</t>
  </si>
  <si>
    <t>Canton de Mortagne-Sur-Sèvre</t>
  </si>
  <si>
    <t>CC du Castelbriantais</t>
  </si>
  <si>
    <t>CC de la Région de Nozay</t>
  </si>
  <si>
    <t>Région de Nozay</t>
  </si>
  <si>
    <t>CC de Vallet</t>
  </si>
  <si>
    <t>Vallet</t>
  </si>
  <si>
    <t>CA du Choletais</t>
  </si>
  <si>
    <t>Choletais</t>
  </si>
  <si>
    <t>CC de Loir et Sarthe</t>
  </si>
  <si>
    <t>Loir et Sarthe</t>
  </si>
  <si>
    <t>CC du Bocage Mayennais</t>
  </si>
  <si>
    <t>Bocage Mayennais</t>
  </si>
  <si>
    <t>CC du Pays de Loiron</t>
  </si>
  <si>
    <t>Pays de Loiron</t>
  </si>
  <si>
    <t>CC du Pays de l'Huisne Sarthoise</t>
  </si>
  <si>
    <t>Pays de l'Huisne Sarthoise</t>
  </si>
  <si>
    <t>CC Vendée, Sèvre, Autise</t>
  </si>
  <si>
    <t>Vendée, Sèvre, Autise</t>
  </si>
  <si>
    <t>Indicateur de 
fragilité sociale 
(valeur)</t>
  </si>
  <si>
    <t>Code EPCI</t>
  </si>
  <si>
    <t>Libellé long EPCI</t>
  </si>
  <si>
    <t>Libellé court EPCI</t>
  </si>
  <si>
    <t>Nombre de 
personnes pauvres</t>
  </si>
  <si>
    <t>Source : Insee-DGFiP-Cnaf-Cnav-CCMSA, Filosofi 2012.</t>
  </si>
  <si>
    <t>hors</t>
  </si>
  <si>
    <t>CC de la Région du Lion-d'Angers</t>
  </si>
  <si>
    <t>Région du Lion-d'Angers</t>
  </si>
  <si>
    <t>CC Loire-Longué</t>
  </si>
  <si>
    <t>Loire-Longué</t>
  </si>
  <si>
    <t>CC du Bocage</t>
  </si>
  <si>
    <t>Bocage</t>
  </si>
  <si>
    <t>CC Montrevault Communauté</t>
  </si>
  <si>
    <t>Montrevault Communauté</t>
  </si>
  <si>
    <t>CC de la Région de Noyant</t>
  </si>
  <si>
    <t>Région de Noyant</t>
  </si>
  <si>
    <t>CC de la Région de Pouancé-Combrée</t>
  </si>
  <si>
    <t>Région de Pouancé-Combrée</t>
  </si>
  <si>
    <t>CC du Canton de Saint-Florent-Le-Vieil</t>
  </si>
  <si>
    <t>Canton de Saint-Florent-Le-Vieil</t>
  </si>
  <si>
    <t>CC Loire Layon</t>
  </si>
  <si>
    <t>Loire Layon</t>
  </si>
  <si>
    <t>CC Moine et Sèvre</t>
  </si>
  <si>
    <t>Moine et Sèvre</t>
  </si>
  <si>
    <t>CC de la Vallée Loire-Authion</t>
  </si>
  <si>
    <t>Vallée Loire-Authion</t>
  </si>
  <si>
    <t>CA Saumur Loire Développement</t>
  </si>
  <si>
    <t>Saumur Loire Développement</t>
  </si>
  <si>
    <t>CC du Canton de Segré</t>
  </si>
  <si>
    <t>Canton de Segré</t>
  </si>
  <si>
    <t>CC du Loir</t>
  </si>
  <si>
    <t>Loir</t>
  </si>
  <si>
    <t>CC des Coteaux du Layon</t>
  </si>
  <si>
    <t>Coteaux du Layon</t>
  </si>
  <si>
    <t>CC du Vihiersois Haut-Layon</t>
  </si>
  <si>
    <t>Vihiersois Haut-Layon</t>
  </si>
  <si>
    <t>CC du Pays de Château-Gontier</t>
  </si>
  <si>
    <t>Pays de Château-Gontier</t>
  </si>
  <si>
    <t>CC des Coëvrons</t>
  </si>
  <si>
    <t>Coëvrons</t>
  </si>
  <si>
    <t>CC du Pays de Craon</t>
  </si>
  <si>
    <t>Pays de Craon</t>
  </si>
  <si>
    <t>CC de l'Ernée</t>
  </si>
  <si>
    <t>Ernée</t>
  </si>
  <si>
    <t>CC de Le Horps</t>
  </si>
  <si>
    <t>Le Horps</t>
  </si>
  <si>
    <t>CA de Laval</t>
  </si>
  <si>
    <t>Laval</t>
  </si>
  <si>
    <t>CC du Pays de Mayenne</t>
  </si>
  <si>
    <t>Pays de Mayenne</t>
  </si>
  <si>
    <t>CC du Pays de Meslay-Grez</t>
  </si>
  <si>
    <t>Pays de Meslay-Grez</t>
  </si>
  <si>
    <t>CC du Mont des Avaloirs</t>
  </si>
  <si>
    <t>Mont des Avaloirs</t>
  </si>
  <si>
    <t>CU d'Alençon</t>
  </si>
  <si>
    <t>Alençon</t>
  </si>
  <si>
    <t>CC Aune et Loir</t>
  </si>
  <si>
    <t>Aune et Loir</t>
  </si>
  <si>
    <t>CC des Portes du Maine</t>
  </si>
  <si>
    <t>Portes du Maine</t>
  </si>
  <si>
    <t>CC du Pays Belmontais</t>
  </si>
  <si>
    <t>Pays Belmontais</t>
  </si>
  <si>
    <t>CC Maine 301</t>
  </si>
  <si>
    <t>Maine 301</t>
  </si>
  <si>
    <t>CC du Pays Bilurien</t>
  </si>
  <si>
    <t>Pays Bilurien</t>
  </si>
  <si>
    <t>CC du Canton de Pontvallain</t>
  </si>
  <si>
    <t>Canton de Pontvallain</t>
  </si>
  <si>
    <t>CC du Val de Braye</t>
  </si>
  <si>
    <t>Val de Braye</t>
  </si>
  <si>
    <t>CC du Val du Loir</t>
  </si>
  <si>
    <t>Val du Loir</t>
  </si>
  <si>
    <t>CC des Portes du Maine Normand</t>
  </si>
  <si>
    <t>Portes du Maine Normand</t>
  </si>
  <si>
    <t>CC de la Champagne Conlinoise</t>
  </si>
  <si>
    <t>Champagne Conlinoise</t>
  </si>
  <si>
    <t>CC Orée de Bercé - Belinois</t>
  </si>
  <si>
    <t>Orée de Bercé - Belinois</t>
  </si>
  <si>
    <t>CC des Alpes Mancelles</t>
  </si>
  <si>
    <t>Alpes Mancelles</t>
  </si>
  <si>
    <t>CC de Lucé</t>
  </si>
  <si>
    <t>Lucé</t>
  </si>
  <si>
    <t>CC de Loir et Bercé</t>
  </si>
  <si>
    <t>Loir et Bercé</t>
  </si>
  <si>
    <t>CC du Pays Fléchois</t>
  </si>
  <si>
    <t>Pays Fléchois</t>
  </si>
  <si>
    <t>CC du Bassin Ludois</t>
  </si>
  <si>
    <t>Bassin Ludois</t>
  </si>
  <si>
    <t>CC du Saosnois</t>
  </si>
  <si>
    <t>Saosnois</t>
  </si>
  <si>
    <t>CU le Mans Métropole</t>
  </si>
  <si>
    <t>Le Mans Métropole</t>
  </si>
  <si>
    <t>CC Loué - Brûlon - Noyen</t>
  </si>
  <si>
    <t>Loué - Brûlon - Noyen</t>
  </si>
  <si>
    <t>CC du Pays Marollais</t>
  </si>
  <si>
    <t>Pays Marollais</t>
  </si>
  <si>
    <t>CC du Sud Est du Pays Manceau</t>
  </si>
  <si>
    <t>Sud Est du Pays Manceau</t>
  </si>
  <si>
    <t>CC du Pays des Brières et du Gesnois</t>
  </si>
  <si>
    <t>Pays des Brières et du Gesnois</t>
  </si>
  <si>
    <t>CC du Val de Sarthe</t>
  </si>
  <si>
    <t>Val de Sarthe</t>
  </si>
  <si>
    <t>CC de Sablé-Sur-Sarthe</t>
  </si>
  <si>
    <t>Sablé-Sur-Sarthe</t>
  </si>
  <si>
    <t>CC du Pays Calaisien</t>
  </si>
  <si>
    <t>Pays Calaisien</t>
  </si>
  <si>
    <t>CC du Bocage Cénoman</t>
  </si>
  <si>
    <t>Bocage Cénoman</t>
  </si>
  <si>
    <t>CC des Rives de Sarthe</t>
  </si>
  <si>
    <t>Rives de Sarthe</t>
  </si>
  <si>
    <t>CC du Pays de Sillé</t>
  </si>
  <si>
    <t>Pays de Sillé</t>
  </si>
  <si>
    <t>CC du Pays du Gois</t>
  </si>
  <si>
    <t>Pays du Gois</t>
  </si>
  <si>
    <t>CC des Isles du Marais Poitevin</t>
  </si>
  <si>
    <t>Isles du Marais Poitevin</t>
  </si>
  <si>
    <t>CC du Pays de Challans</t>
  </si>
  <si>
    <t>Pays de Challans</t>
  </si>
  <si>
    <t>CC Pays de Chantonnay</t>
  </si>
  <si>
    <t>Pays de Chantonnay</t>
  </si>
  <si>
    <t>CC du Pays des Achards</t>
  </si>
  <si>
    <t>Pays des Achards</t>
  </si>
  <si>
    <t>CC du Pays des Essarts</t>
  </si>
  <si>
    <t>Pays des Essarts</t>
  </si>
  <si>
    <t>Industrie</t>
  </si>
  <si>
    <t>Construction</t>
  </si>
  <si>
    <t>CC Terres de Montaigu</t>
  </si>
  <si>
    <t>Terres de Montaigu</t>
  </si>
  <si>
    <t>CC du Pays du Moutierrois</t>
  </si>
  <si>
    <t>Pays du Moutierrois</t>
  </si>
  <si>
    <t>CC de l'Ile de Noirmoutier</t>
  </si>
  <si>
    <t>Ile de Noirmoutier</t>
  </si>
  <si>
    <t>CC du Pays de Palluau</t>
  </si>
  <si>
    <t>Pays de Palluau</t>
  </si>
  <si>
    <t>CC de Vie et Boulogne</t>
  </si>
  <si>
    <t>Vie et Boulogne</t>
  </si>
  <si>
    <t>CC du Pays de l'Hermenault</t>
  </si>
  <si>
    <t>Pays de l'Hermenault</t>
  </si>
  <si>
    <t>CC du Pays de Pouzauges</t>
  </si>
  <si>
    <t>Pays de Pouzauges</t>
  </si>
  <si>
    <t>CC du Canton de Rocheservière</t>
  </si>
  <si>
    <t>Canton de Rocheservière</t>
  </si>
  <si>
    <t>CA La Roche Sur Yon - Agglomération</t>
  </si>
  <si>
    <t>La Roche sur Yon - Agglomération</t>
  </si>
  <si>
    <t>CC des Olonnes</t>
  </si>
  <si>
    <t>Olonnes</t>
  </si>
  <si>
    <t>CC du Canton de Saint Fulgent</t>
  </si>
  <si>
    <t>Canton de Saint Fulgent</t>
  </si>
  <si>
    <t>CC du Pays de Sainte Hermine</t>
  </si>
  <si>
    <t>Pays de Sainte Hermine</t>
  </si>
  <si>
    <t>CC Océan Marais de Monts</t>
  </si>
  <si>
    <t>Océan Marais de Monts</t>
  </si>
  <si>
    <t>CC du Pays Né de la Mer</t>
  </si>
  <si>
    <t>Pays Né de la Mer</t>
  </si>
  <si>
    <t>CC du Talmondais</t>
  </si>
  <si>
    <t>Talmondais</t>
  </si>
  <si>
    <t>CC du Pays de la Châtaigneraie</t>
  </si>
  <si>
    <t>CC du Pays de Fontenay-Le-Comte</t>
  </si>
  <si>
    <t>Pays de Fontenay-Le-Comte</t>
  </si>
  <si>
    <t>CC du Pays de St Gilles-Croix-De-Vie</t>
  </si>
  <si>
    <t>Pays de St Gilles-Croix-De-Vie</t>
  </si>
  <si>
    <t>CC du Pays des Herbiers</t>
  </si>
  <si>
    <t>Pays des Herbiers</t>
  </si>
  <si>
    <t>CC de l'Auzance et de la Vertonne</t>
  </si>
  <si>
    <t>Auzance et Vertonne</t>
  </si>
  <si>
    <t>CC du Pays Mareuillais</t>
  </si>
  <si>
    <t>Pays Mareuillais</t>
  </si>
  <si>
    <t>Données de la carte</t>
  </si>
  <si>
    <t>Indicateur de fragilité sociale par EPCI en 2012</t>
  </si>
  <si>
    <t xml:space="preserve">Pays de la Loire </t>
  </si>
  <si>
    <t>Sommaire</t>
  </si>
  <si>
    <t>Retour au sommaire</t>
  </si>
  <si>
    <t>Données du graphique</t>
  </si>
  <si>
    <t>Sources : Insee, Recensement de la population (RP) 2012, Déclaration annuelle de données sociales (DADS) 2012 ;</t>
  </si>
  <si>
    <t>Source : Insee-DGFiP-Cnaf-Cnav-CCMSA, Fichier localisé social et fiscal (Filosofi) 2012.</t>
  </si>
  <si>
    <t>Autre ménage</t>
  </si>
  <si>
    <t>Part parmi
les pauvres 
(en %)</t>
  </si>
  <si>
    <t>Champ : établissements publics de coopération intercommunale (EPCI) en géographie au 1/1/2015.</t>
  </si>
  <si>
    <t>Castelbriantais</t>
  </si>
  <si>
    <t>Est du Maine-et-Loire</t>
  </si>
  <si>
    <t>Nord de la Mayenne</t>
  </si>
  <si>
    <t xml:space="preserve">Nord de la Sarthe </t>
  </si>
  <si>
    <t xml:space="preserve">Sud de la Sarthe </t>
  </si>
  <si>
    <t>Est de la Vendée</t>
  </si>
  <si>
    <t>Ouest de la Vendée</t>
  </si>
  <si>
    <t>200000438</t>
  </si>
  <si>
    <t>200006880</t>
  </si>
  <si>
    <t>200023778</t>
  </si>
  <si>
    <t>200033298</t>
  </si>
  <si>
    <t>200040475</t>
  </si>
  <si>
    <t>200042182</t>
  </si>
  <si>
    <t>200048551</t>
  </si>
  <si>
    <t>243500741</t>
  </si>
  <si>
    <t>244400404</t>
  </si>
  <si>
    <t>244400420</t>
  </si>
  <si>
    <t>244400438</t>
  </si>
  <si>
    <t>244400446</t>
  </si>
  <si>
    <t>244400453</t>
  </si>
  <si>
    <t>244400487</t>
  </si>
  <si>
    <t>244400495</t>
  </si>
  <si>
    <t>244400503</t>
  </si>
  <si>
    <t>244400511</t>
  </si>
  <si>
    <t>244400529</t>
  </si>
  <si>
    <t>244400537</t>
  </si>
  <si>
    <t>244400545</t>
  </si>
  <si>
    <t>244400552</t>
  </si>
  <si>
    <t>244400578</t>
  </si>
  <si>
    <t>244400586</t>
  </si>
  <si>
    <t>244400610</t>
  </si>
  <si>
    <t>244400644</t>
  </si>
  <si>
    <t>244400651</t>
  </si>
  <si>
    <t>244400677</t>
  </si>
  <si>
    <t>244400693</t>
  </si>
  <si>
    <t>244400701</t>
  </si>
  <si>
    <t>244900015</t>
  </si>
  <si>
    <t>244900361</t>
  </si>
  <si>
    <t>244900577</t>
  </si>
  <si>
    <t>244900585</t>
  </si>
  <si>
    <t>244900593</t>
  </si>
  <si>
    <t>244900643</t>
  </si>
  <si>
    <t>244900668</t>
  </si>
  <si>
    <t>244900692</t>
  </si>
  <si>
    <t>244900700</t>
  </si>
  <si>
    <t>244900726</t>
  </si>
  <si>
    <t>244900734</t>
  </si>
  <si>
    <t>244900742</t>
  </si>
  <si>
    <t>244900759</t>
  </si>
  <si>
    <t>244900767</t>
  </si>
  <si>
    <t>244900775</t>
  </si>
  <si>
    <t>244900783</t>
  </si>
  <si>
    <t>244900791</t>
  </si>
  <si>
    <t>244900809</t>
  </si>
  <si>
    <t>244900833</t>
  </si>
  <si>
    <t>244900841</t>
  </si>
  <si>
    <t>244900858</t>
  </si>
  <si>
    <t>244900866</t>
  </si>
  <si>
    <t>244900882</t>
  </si>
  <si>
    <t>244900924</t>
  </si>
  <si>
    <t>244900940</t>
  </si>
  <si>
    <t>244900973</t>
  </si>
  <si>
    <t>244900981</t>
  </si>
  <si>
    <t>244900999</t>
  </si>
  <si>
    <t>244901013</t>
  </si>
  <si>
    <t>245300223</t>
  </si>
  <si>
    <t>245300306</t>
  </si>
  <si>
    <t>245300330</t>
  </si>
  <si>
    <t>245300348</t>
  </si>
  <si>
    <t>245300355</t>
  </si>
  <si>
    <t>245300371</t>
  </si>
  <si>
    <t>245300389</t>
  </si>
  <si>
    <t>245300447</t>
  </si>
  <si>
    <t>246100663</t>
  </si>
  <si>
    <t>247200090</t>
  </si>
  <si>
    <t>247200132</t>
  </si>
  <si>
    <t>247200157</t>
  </si>
  <si>
    <t>247200348</t>
  </si>
  <si>
    <t>247200397</t>
  </si>
  <si>
    <t>247200405</t>
  </si>
  <si>
    <t>247200413</t>
  </si>
  <si>
    <t>247200421</t>
  </si>
  <si>
    <t>247200447</t>
  </si>
  <si>
    <t>247200462</t>
  </si>
  <si>
    <t>247200470</t>
  </si>
  <si>
    <t>247200496</t>
  </si>
  <si>
    <t>247200512</t>
  </si>
  <si>
    <t>247200520</t>
  </si>
  <si>
    <t>247200538</t>
  </si>
  <si>
    <t>247200546</t>
  </si>
  <si>
    <t>247200579</t>
  </si>
  <si>
    <t>247200587</t>
  </si>
  <si>
    <t>247200595</t>
  </si>
  <si>
    <t>247200629</t>
  </si>
  <si>
    <t>247200637</t>
  </si>
  <si>
    <t>247200652</t>
  </si>
  <si>
    <t>247200678</t>
  </si>
  <si>
    <t>247200686</t>
  </si>
  <si>
    <t>247200694</t>
  </si>
  <si>
    <t>247200702</t>
  </si>
  <si>
    <t>247200728</t>
  </si>
  <si>
    <t>247200736</t>
  </si>
  <si>
    <t>248500035</t>
  </si>
  <si>
    <t>248500092</t>
  </si>
  <si>
    <t>248500191</t>
  </si>
  <si>
    <t>248500233</t>
  </si>
  <si>
    <t>248500258</t>
  </si>
  <si>
    <t>248500340</t>
  </si>
  <si>
    <t>248500415</t>
  </si>
  <si>
    <t>248500456</t>
  </si>
  <si>
    <t>248500464</t>
  </si>
  <si>
    <t>248500472</t>
  </si>
  <si>
    <t>248500480</t>
  </si>
  <si>
    <t>248500506</t>
  </si>
  <si>
    <t>248500514</t>
  </si>
  <si>
    <t>248500530</t>
  </si>
  <si>
    <t>248500548</t>
  </si>
  <si>
    <t>248500563</t>
  </si>
  <si>
    <t>248500571</t>
  </si>
  <si>
    <t>248500589</t>
  </si>
  <si>
    <t>248500597</t>
  </si>
  <si>
    <t>248500605</t>
  </si>
  <si>
    <t>248500621</t>
  </si>
  <si>
    <t>248500639</t>
  </si>
  <si>
    <t>248500647</t>
  </si>
  <si>
    <t>248500662</t>
  </si>
  <si>
    <t>248500670</t>
  </si>
  <si>
    <t>248500704</t>
  </si>
  <si>
    <t>248500712</t>
  </si>
  <si>
    <t>248500720</t>
  </si>
  <si>
    <t>CC du Pays de Redon</t>
  </si>
  <si>
    <t>Pays de Redon</t>
  </si>
  <si>
    <t>CC du Pays d'Ancenis</t>
  </si>
  <si>
    <t>Pays d'Ancenis</t>
  </si>
  <si>
    <t>CC de la Région de Blain</t>
  </si>
  <si>
    <t>Région de Blain</t>
  </si>
  <si>
    <t>CC Loire Divatte</t>
  </si>
  <si>
    <t>Loire Divatte</t>
  </si>
  <si>
    <t>CC de Grand Lieu</t>
  </si>
  <si>
    <t>Grand Lieu</t>
  </si>
  <si>
    <t>CC de la Vallée de Clisson</t>
  </si>
  <si>
    <t>Vallée de Clisson</t>
  </si>
  <si>
    <t>CC du Secteur de Derval</t>
  </si>
  <si>
    <t>Secteur de Derval</t>
  </si>
  <si>
    <t>Taux de 
pauvreté 
(en %)</t>
  </si>
  <si>
    <t>CA de la Presqu'île de Guérande Atlantique (Cap Atlantique)</t>
  </si>
  <si>
    <t>Presqu'île de Guérande Atlantique</t>
  </si>
  <si>
    <t>CC d'Erdre et Gesvres</t>
  </si>
  <si>
    <t>Erdre et Gesvres</t>
  </si>
  <si>
    <t>CC Sèvre Maine et Goulaine</t>
  </si>
  <si>
    <t>Sèvre Maine et Goulaine</t>
  </si>
  <si>
    <t>CC de la Loire Atlantique Méridionale</t>
  </si>
  <si>
    <t>Loire Atlantique Méridionale</t>
  </si>
  <si>
    <t>CC de la Région de Machecoul</t>
  </si>
  <si>
    <t>Région de Machecoul</t>
  </si>
  <si>
    <t>Nantes Métropole</t>
  </si>
  <si>
    <t>CC du Sud Estuaire</t>
  </si>
  <si>
    <t>Sud Estuaire</t>
  </si>
  <si>
    <t>CC du Pays de Pontchâteau St Gildas des Bois</t>
  </si>
  <si>
    <t>Pays de Pontchâteau St Gildas des Bois</t>
  </si>
  <si>
    <t>CC de Pornic</t>
  </si>
  <si>
    <t>Pornic</t>
  </si>
  <si>
    <t>CC Coeur d'Estuaire</t>
  </si>
  <si>
    <t>Coeur d'Estuaire</t>
  </si>
  <si>
    <t>CA de la Région Nazairienne et de l'Estuaire (Carene)</t>
  </si>
  <si>
    <t>Région Nazairienne et de l'Estuaire</t>
  </si>
  <si>
    <t>CC Coeur Pays de Retz</t>
  </si>
  <si>
    <t>Coeur Pays de Retz</t>
  </si>
  <si>
    <t>CC Loire et Sillon</t>
  </si>
  <si>
    <t>Loire et Sillon</t>
  </si>
  <si>
    <t>CA Angers Loire Métropole</t>
  </si>
  <si>
    <t>Angers Loire Métropole</t>
  </si>
  <si>
    <t>CC du Canton de Baugé</t>
  </si>
  <si>
    <t>Canton de Baugé</t>
  </si>
  <si>
    <t>CC de Beaufort-En-Anjou</t>
  </si>
  <si>
    <t>Beaufort-En-Anjou</t>
  </si>
  <si>
    <t>CC du Centre Mauges</t>
  </si>
  <si>
    <t>Centre Mauges</t>
  </si>
  <si>
    <t>CC Ouest Anjou</t>
  </si>
  <si>
    <t>Ouest Anjou</t>
  </si>
  <si>
    <t>CC du Canton de Candé</t>
  </si>
  <si>
    <t>Canton de Candé</t>
  </si>
  <si>
    <t>CC du Canton de Champtoceaux</t>
  </si>
  <si>
    <t>Canton de Champtoceaux</t>
  </si>
  <si>
    <t>CC du Haut Anjou</t>
  </si>
  <si>
    <t>Haut Anjou</t>
  </si>
  <si>
    <t>CC de la Région de Chemillé</t>
  </si>
  <si>
    <t>Région de Chemillé</t>
  </si>
  <si>
    <t>CC de la Région de Doué-La-Fontaine</t>
  </si>
  <si>
    <t>Région de Doué-La-Fontaine</t>
  </si>
  <si>
    <t>CC les Portes de l'Anjou</t>
  </si>
  <si>
    <t>Portes de l'Anjou</t>
  </si>
  <si>
    <t>CC du Gennois</t>
  </si>
  <si>
    <t>Gennois</t>
  </si>
  <si>
    <t>CC Loire Aubance</t>
  </si>
  <si>
    <t>Loire Aubance</t>
  </si>
  <si>
    <t>Ensemble 
de la 
population</t>
  </si>
  <si>
    <t>Part dans 
l'ensemble 
de la population
(en %)</t>
  </si>
  <si>
    <t>Ensemble
de la
population</t>
  </si>
  <si>
    <t>Indicateur de 
fragilité sociale</t>
  </si>
  <si>
    <t>faible</t>
  </si>
  <si>
    <t>assez faible</t>
  </si>
  <si>
    <t>est_49</t>
  </si>
  <si>
    <t>sud_72</t>
  </si>
  <si>
    <t>nord_72</t>
  </si>
  <si>
    <t>est_85</t>
  </si>
  <si>
    <t>ouest_85</t>
  </si>
  <si>
    <t>Personne seule</t>
  </si>
  <si>
    <t>Figure 3 : Les prestations sociales assurent un socle de revenu</t>
  </si>
  <si>
    <t>Figure 3 - Les prestations sociales assurent un socle de revenu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</si>
  <si>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0"/>
      </rPr>
      <t xml:space="preserve"> décile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</si>
  <si>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décile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</si>
  <si>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décile</t>
    </r>
  </si>
  <si>
    <r>
      <t>4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décile</t>
    </r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</si>
  <si>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0"/>
      </rPr>
      <t xml:space="preserve"> décile
(part en %)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</si>
  <si>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décile
(part en %)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</si>
  <si>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décile
(part en %)</t>
    </r>
  </si>
  <si>
    <r>
      <t>4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0"/>
      </rPr>
      <t xml:space="preserve"> décile
(part en %)</t>
    </r>
  </si>
  <si>
    <t>Figure 4 : Des habitants davantage fragilisés aux frontières des départements</t>
  </si>
  <si>
    <t>Figure 4 - Des habitants davantage fragilisés aux frontières des départements</t>
  </si>
  <si>
    <t>Zonage</t>
  </si>
  <si>
    <t>agglomérations</t>
  </si>
  <si>
    <t>nord_53</t>
  </si>
  <si>
    <t>Source : Insee-DGFiP-Cnaf-Cnav-CCMSA, Filosofi 2013.</t>
  </si>
  <si>
    <t>Famille monoparentale</t>
  </si>
  <si>
    <t>Couple sans enfant</t>
  </si>
  <si>
    <t>Insee-DGFiP-Cnaf-Cnav-CCMSA, Filosofi 2012 ; CAF 2012.</t>
  </si>
  <si>
    <t>Ensemble des secteurs</t>
  </si>
  <si>
    <t>Agriculture</t>
  </si>
  <si>
    <t>moyen</t>
  </si>
  <si>
    <t>élevé</t>
  </si>
  <si>
    <t>assez élevé</t>
  </si>
  <si>
    <t>Revenus du patrimoine</t>
  </si>
  <si>
    <t>Revenus des activités 
non salariées</t>
  </si>
  <si>
    <t>Revenu déclaré négatif ou nul</t>
  </si>
  <si>
    <t>Indemnités de chômage</t>
  </si>
  <si>
    <t>Pensions, retraites et rentes</t>
  </si>
  <si>
    <t>Salaires et traitements</t>
  </si>
  <si>
    <r>
      <t>Ménages dont le niveau de vie est inférieur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décile</t>
    </r>
  </si>
  <si>
    <r>
      <t>Ménages dont le niveau de vie est compris entre le 1</t>
    </r>
    <r>
      <rPr>
        <vertAlign val="superscript"/>
        <sz val="10"/>
        <rFont val="Arial"/>
        <family val="2"/>
      </rPr>
      <t xml:space="preserve">er </t>
    </r>
    <r>
      <rPr>
        <sz val="10"/>
        <rFont val="Arial"/>
        <family val="0"/>
      </rPr>
      <t>et le 2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0"/>
      </rPr>
      <t>décile</t>
    </r>
  </si>
  <si>
    <t>Ensemble des ressources</t>
  </si>
  <si>
    <t>Impôts</t>
  </si>
  <si>
    <t>Prestations sociales</t>
  </si>
  <si>
    <t>Revenus déclarés</t>
  </si>
  <si>
    <r>
      <t>Ménages dont le niveau de vie est compris entre le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et le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décile</t>
    </r>
  </si>
  <si>
    <r>
      <t>Ménages dont le niveau de vie est compris entre le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et le 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0"/>
      </rPr>
      <t>décile</t>
    </r>
  </si>
  <si>
    <r>
      <t>Ménages dont le niveau de vie est compris entre le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et le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décile</t>
    </r>
  </si>
  <si>
    <t>Médiane</t>
  </si>
  <si>
    <t>Médiane
(part en %)</t>
  </si>
  <si>
    <t>Couple avec enfants</t>
  </si>
  <si>
    <t>Source : Insee, RP 1975 et 2012.</t>
  </si>
  <si>
    <t>Répartition des personnes dans les Pays de la Loire selon la configuration familiale en 2012 (en %)</t>
  </si>
  <si>
    <t>Montants par type de revenus dans les Pays de la Loire selon le niveau de vie des ménages (en euros, par unité de consommation et par mois)</t>
  </si>
  <si>
    <t>Lecture : le 1er décile de niveau de vie s’élève à 985 euros, soit 644 euros de revenus déclarés, 384 euros de prestations sociales et 43 euros prélevés sous forme d'impôts.</t>
  </si>
  <si>
    <t>Lecture : 42 % des personnes pauvres vivent au sein de couples avec enfants, alors que 51 % de l'ensemble de la population des Pays de la Loire vivent dans ce type de ménage.</t>
  </si>
  <si>
    <t>Lecture : 49 % des personnes pauvres vivent dans un ménage qui déclare principalement des salaires à l’administration fiscale, alors que 66 % de l’ensemble de la population des Pays de la Loire déclarent principalement ce type de revenu.</t>
  </si>
  <si>
    <t>Lecture : au nord de la Mayenne, le nombre d'emplois baisse de 25 % entre 1975 et 2012. Le nombre d’emplois agricoles baisse de 75 %, ces pertes sont en partie compensées par une hausse de 69 % des emplois dans le commerce et les services.</t>
  </si>
  <si>
    <t>Figure 5 : Une perte d'emplois agricoles et industriels pas toujours compensée par la progression du tertiaire</t>
  </si>
  <si>
    <t>Commerce et services</t>
  </si>
  <si>
    <t>Figure 1 - Deux personnes pauvres sur trois appartiennent à une famille avec enfants</t>
  </si>
  <si>
    <t>Figure 2 - Une personne pauvre sur deux appartient à un ménage qui déclare principalement des salaires</t>
  </si>
  <si>
    <t>Figure 1 : Deux personnes pauvres sur trois appartiennent à une famille avec enfants</t>
  </si>
  <si>
    <t>Figure 2 : Une personne pauvre sur deux appartient à un ménage qui déclare principalement des salaires</t>
  </si>
  <si>
    <t>Répartition des personnes dans les Pays de la Loire selon l’origine principale des revenus déclarés (en %)</t>
  </si>
  <si>
    <t>Illustrations et données de l'étude Insee Analyses Pays de la Loire n°40 - 392 000 personnes pauvres dans les Pays de la Loire : profils et disparités territoriales</t>
  </si>
  <si>
    <t>Figure 5 - Une perte d'emplois agricoles et industriels pas toujours compensée par la progression du tertiaire</t>
  </si>
  <si>
    <t>Évolution du nombre d'emplois entre 1975 et 2012 en base 1975 par secteur d'activités économiques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</si>
</sst>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Vrai&quot;;&quot;Vrai&quot;;&quot;Faux&quot;"/>
    <numFmt numFmtId="166" formatCode="&quot;Actif&quot;;&quot;Actif&quot;;&quot;Inactif&quot;"/>
    <numFmt numFmtId="167" formatCode="#,##0.000000"/>
    <numFmt numFmtId="168" formatCode="0.0000000000"/>
    <numFmt numFmtId="169" formatCode="yyyy"/>
    <numFmt numFmtId="170" formatCode="d/m"/>
    <numFmt numFmtId="171" formatCode="d/m/yy"/>
    <numFmt numFmtId="172" formatCode="0.0000"/>
    <numFmt numFmtId="173" formatCode="0.0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0"/>
    </font>
    <font>
      <sz val="9.25"/>
      <name val="Arial"/>
      <family val="0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.75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>
        <color indexed="35"/>
      </left>
      <right style="thick">
        <color indexed="35"/>
      </right>
      <top style="thick">
        <color indexed="38"/>
      </top>
      <bottom style="thick">
        <color indexed="3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37"/>
      </left>
      <right style="thick">
        <color indexed="37"/>
      </right>
      <top style="thin"/>
      <bottom style="thin"/>
    </border>
    <border>
      <left style="thick">
        <color indexed="37"/>
      </left>
      <right style="thick">
        <color indexed="37"/>
      </right>
      <top style="thin"/>
      <bottom style="thick">
        <color indexed="37"/>
      </bottom>
    </border>
    <border>
      <left style="thick">
        <color indexed="38"/>
      </left>
      <right style="thick">
        <color indexed="38"/>
      </right>
      <top style="thick">
        <color indexed="37"/>
      </top>
      <bottom style="thin"/>
    </border>
    <border>
      <left style="thick">
        <color indexed="38"/>
      </left>
      <right style="thick">
        <color indexed="38"/>
      </right>
      <top style="thin"/>
      <bottom style="thin"/>
    </border>
    <border>
      <left style="thick">
        <color indexed="38"/>
      </left>
      <right style="thick">
        <color indexed="38"/>
      </right>
      <top style="thin"/>
      <bottom style="thick">
        <color indexed="3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1" fillId="0" borderId="0" xfId="0" applyFont="1" applyAlignment="1">
      <alignment/>
    </xf>
    <xf numFmtId="0" fontId="4" fillId="0" borderId="0" xfId="21" applyFont="1">
      <alignment/>
      <protection/>
    </xf>
    <xf numFmtId="0" fontId="3" fillId="0" borderId="0" xfId="15" applyAlignment="1">
      <alignment/>
    </xf>
    <xf numFmtId="0" fontId="5" fillId="0" borderId="0" xfId="0" applyFont="1" applyAlignment="1">
      <alignment/>
    </xf>
    <xf numFmtId="0" fontId="0" fillId="0" borderId="0" xfId="22">
      <alignment/>
      <protection/>
    </xf>
    <xf numFmtId="0" fontId="1" fillId="0" borderId="0" xfId="22" applyFont="1">
      <alignment/>
      <protection/>
    </xf>
    <xf numFmtId="0" fontId="2" fillId="0" borderId="0" xfId="22" applyFont="1">
      <alignment/>
      <protection/>
    </xf>
    <xf numFmtId="0" fontId="6" fillId="0" borderId="0" xfId="22" applyFont="1">
      <alignment/>
      <protection/>
    </xf>
    <xf numFmtId="0" fontId="0" fillId="0" borderId="0" xfId="22" applyFont="1">
      <alignment/>
      <protection/>
    </xf>
    <xf numFmtId="0" fontId="1" fillId="0" borderId="0" xfId="22" applyFont="1" applyAlignment="1">
      <alignment horizontal="left" wrapText="1"/>
      <protection/>
    </xf>
    <xf numFmtId="0" fontId="2" fillId="0" borderId="0" xfId="21" applyFont="1">
      <alignment/>
      <protection/>
    </xf>
    <xf numFmtId="0" fontId="3" fillId="0" borderId="0" xfId="15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Alignment="1" quotePrefix="1">
      <alignment/>
    </xf>
    <xf numFmtId="2" fontId="0" fillId="0" borderId="0" xfId="22" applyNumberFormat="1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1" fontId="0" fillId="0" borderId="5" xfId="0" applyNumberFormat="1" applyBorder="1" applyAlignment="1">
      <alignment/>
    </xf>
    <xf numFmtId="1" fontId="0" fillId="0" borderId="5" xfId="0" applyNumberForma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" fontId="0" fillId="0" borderId="0" xfId="0" applyNumberFormat="1" applyAlignment="1">
      <alignment wrapText="1"/>
    </xf>
    <xf numFmtId="1" fontId="0" fillId="0" borderId="16" xfId="0" applyNumberFormat="1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22" applyAlignment="1">
      <alignment horizontal="center"/>
      <protection/>
    </xf>
    <xf numFmtId="1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3" fillId="2" borderId="0" xfId="15" applyFill="1" applyAlignment="1">
      <alignment/>
    </xf>
    <xf numFmtId="3" fontId="1" fillId="2" borderId="0" xfId="21" applyNumberFormat="1" applyFont="1" applyFill="1" applyBorder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2" fillId="2" borderId="0" xfId="21" applyFont="1" applyFill="1">
      <alignment/>
      <protection/>
    </xf>
    <xf numFmtId="0" fontId="15" fillId="0" borderId="0" xfId="21" applyFont="1">
      <alignment/>
      <protection/>
    </xf>
    <xf numFmtId="3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9" xfId="0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0" fillId="0" borderId="21" xfId="0" applyNumberFormat="1" applyFill="1" applyBorder="1" applyAlignment="1">
      <alignment/>
    </xf>
    <xf numFmtId="3" fontId="1" fillId="2" borderId="22" xfId="21" applyNumberFormat="1" applyFont="1" applyFill="1" applyBorder="1" applyAlignment="1">
      <alignment wrapText="1"/>
      <protection/>
    </xf>
    <xf numFmtId="3" fontId="1" fillId="0" borderId="1" xfId="21" applyNumberFormat="1" applyFont="1" applyBorder="1">
      <alignment/>
      <protection/>
    </xf>
    <xf numFmtId="0" fontId="1" fillId="2" borderId="23" xfId="0" applyFont="1" applyFill="1" applyBorder="1" applyAlignment="1">
      <alignment horizontal="center" wrapText="1"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3" fillId="0" borderId="0" xfId="16" applyAlignment="1">
      <alignment/>
    </xf>
    <xf numFmtId="1" fontId="1" fillId="0" borderId="17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17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llustrations familles nombreuses" xfId="21"/>
    <cellStyle name="Normal_pa_ina_35_donnees_complementair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FF19"/>
      <rgbColor rgb="00EB5E17"/>
      <rgbColor rgb="00FFD926"/>
      <rgbColor rgb="0066CCFF"/>
      <rgbColor rgb="00FF3373"/>
      <rgbColor rgb="00964BC8"/>
      <rgbColor rgb="006633FF"/>
      <rgbColor rgb="0066E633"/>
      <rgbColor rgb="00999999"/>
      <rgbColor rgb="00FF9933"/>
      <rgbColor rgb="00FFFFFF"/>
      <rgbColor rgb="00999999"/>
      <rgbColor rgb="00800080"/>
      <rgbColor rgb="0000DDA2"/>
      <rgbColor rgb="00CB181D"/>
      <rgbColor rgb="00A3F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575"/>
          <c:w val="0.967"/>
          <c:h val="0.94875"/>
        </c:manualLayout>
      </c:layout>
      <c:barChart>
        <c:barDir val="bar"/>
        <c:grouping val="clustered"/>
        <c:varyColors val="0"/>
        <c:ser>
          <c:idx val="0"/>
          <c:order val="0"/>
          <c:tx>
            <c:v>Ensemble de la population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1'!$B$38:$B$42</c:f>
              <c:strCache/>
            </c:strRef>
          </c:cat>
          <c:val>
            <c:numRef>
              <c:f>'Figure 1'!$D$38:$D$42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Population pauvre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1'!$B$38:$B$42</c:f>
              <c:strCache/>
            </c:strRef>
          </c:cat>
          <c:val>
            <c:numRef>
              <c:f>'Figure 1'!$G$38:$G$42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0"/>
        <c:axId val="11259544"/>
        <c:axId val="34227033"/>
      </c:barChart>
      <c:catAx>
        <c:axId val="11259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 val="autoZero"/>
        <c:auto val="1"/>
        <c:lblOffset val="100"/>
        <c:noMultiLvlLbl val="0"/>
      </c:catAx>
      <c:valAx>
        <c:axId val="34227033"/>
        <c:scaling>
          <c:orientation val="minMax"/>
          <c:max val="51"/>
          <c:min val="0"/>
        </c:scaling>
        <c:axPos val="b"/>
        <c:majorGridlines>
          <c:spPr>
            <a:ln w="3175">
              <a:solidFill>
                <a:srgbClr val="A3F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75"/>
          <c:w val="0.97825"/>
          <c:h val="0.9525"/>
        </c:manualLayout>
      </c:layout>
      <c:barChart>
        <c:barDir val="bar"/>
        <c:grouping val="clustered"/>
        <c:varyColors val="0"/>
        <c:ser>
          <c:idx val="1"/>
          <c:order val="0"/>
          <c:tx>
            <c:v>Ensemble de la population</c:v>
          </c:tx>
          <c:spPr>
            <a:solidFill>
              <a:srgbClr val="B3FF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2'!$B$37:$B$42</c:f>
              <c:strCache/>
            </c:strRef>
          </c:cat>
          <c:val>
            <c:numRef>
              <c:f>'Figure 2'!$D$37:$D$42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v>Population pauvre</c:v>
          </c:tx>
          <c:spPr>
            <a:solidFill>
              <a:srgbClr val="EB5E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2'!$B$37:$B$42</c:f>
              <c:strCache/>
            </c:strRef>
          </c:cat>
          <c:val>
            <c:numRef>
              <c:f>'Figure 2'!$G$37:$G$42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50"/>
        <c:axId val="39607842"/>
        <c:axId val="20926259"/>
      </c:barChart>
      <c:catAx>
        <c:axId val="39607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  <c:max val="71"/>
          <c:min val="0"/>
        </c:scaling>
        <c:axPos val="b"/>
        <c:majorGridlines>
          <c:spPr>
            <a:ln w="3175">
              <a:solidFill>
                <a:srgbClr val="A3F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07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7925"/>
          <c:y val="0.41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25"/>
          <c:w val="0.784"/>
          <c:h val="0.8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3'!$C$42</c:f>
              <c:strCache>
                <c:ptCount val="1"/>
                <c:pt idx="0">
                  <c:v>1er décile</c:v>
                </c:pt>
              </c:strCache>
            </c:strRef>
          </c:tx>
          <c:spPr>
            <a:solidFill>
              <a:srgbClr val="EB5E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3'!$B$43:$B$46</c:f>
              <c:strCache/>
            </c:strRef>
          </c:cat>
          <c:val>
            <c:numRef>
              <c:f>'Figure 3'!$C$43:$C$46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3'!$D$42</c:f>
              <c:strCache>
                <c:ptCount val="1"/>
                <c:pt idx="0">
                  <c:v>2e décile</c:v>
                </c:pt>
              </c:strCache>
            </c:strRef>
          </c:tx>
          <c:spPr>
            <a:solidFill>
              <a:srgbClr val="FFD92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3'!$B$43:$B$46</c:f>
              <c:strCache/>
            </c:strRef>
          </c:cat>
          <c:val>
            <c:numRef>
              <c:f>'Figure 3'!$D$43:$D$46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2"/>
          <c:tx>
            <c:strRef>
              <c:f>'Figure 3'!$G$42</c:f>
              <c:strCache>
                <c:ptCount val="1"/>
                <c:pt idx="0">
                  <c:v>Médiane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3'!$B$43:$B$46</c:f>
              <c:strCache/>
            </c:strRef>
          </c:cat>
          <c:val>
            <c:numRef>
              <c:f>'Figure 3'!$G$43:$G$46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118604"/>
        <c:axId val="17305389"/>
      </c:barChart>
      <c:catAx>
        <c:axId val="54118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 val="autoZero"/>
        <c:auto val="1"/>
        <c:lblOffset val="500"/>
        <c:noMultiLvlLbl val="0"/>
      </c:catAx>
      <c:valAx>
        <c:axId val="17305389"/>
        <c:scaling>
          <c:orientation val="minMax"/>
          <c:max val="1805"/>
          <c:min val="-200"/>
        </c:scaling>
        <c:axPos val="b"/>
        <c:majorGridlines>
          <c:spPr>
            <a:ln w="3175">
              <a:solidFill>
                <a:srgbClr val="A3F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"/>
          <c:y val="0.3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625"/>
          <c:w val="0.96425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5'!$C$33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66E6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5'!$B$34:$B$41</c:f>
              <c:strCache>
                <c:ptCount val="8"/>
                <c:pt idx="0">
                  <c:v>Pays de la Loire </c:v>
                </c:pt>
                <c:pt idx="1">
                  <c:v>Est du Maine-et-Loire</c:v>
                </c:pt>
                <c:pt idx="2">
                  <c:v>Nord de la Sarthe </c:v>
                </c:pt>
                <c:pt idx="3">
                  <c:v>Sud de la Sarthe </c:v>
                </c:pt>
                <c:pt idx="4">
                  <c:v>Nord de la Mayenne</c:v>
                </c:pt>
                <c:pt idx="5">
                  <c:v>Est de la Vendée</c:v>
                </c:pt>
                <c:pt idx="6">
                  <c:v>Castelbriantais</c:v>
                </c:pt>
                <c:pt idx="7">
                  <c:v>Ouest de la Vendée</c:v>
                </c:pt>
              </c:strCache>
            </c:strRef>
          </c:cat>
          <c:val>
            <c:numRef>
              <c:f>'Figure 5'!$C$34:$C$41</c:f>
              <c:numCache>
                <c:ptCount val="8"/>
                <c:pt idx="0">
                  <c:v>-67.25083382381794</c:v>
                </c:pt>
                <c:pt idx="1">
                  <c:v>-64.90031014621178</c:v>
                </c:pt>
                <c:pt idx="2">
                  <c:v>-79.69604863221885</c:v>
                </c:pt>
                <c:pt idx="3">
                  <c:v>-68.20481927710843</c:v>
                </c:pt>
                <c:pt idx="4">
                  <c:v>-74.65634956759217</c:v>
                </c:pt>
                <c:pt idx="5">
                  <c:v>-60.484988452655884</c:v>
                </c:pt>
                <c:pt idx="6">
                  <c:v>-69.08609271523179</c:v>
                </c:pt>
                <c:pt idx="7">
                  <c:v>-67.78603268945022</c:v>
                </c:pt>
              </c:numCache>
            </c:numRef>
          </c:val>
        </c:ser>
        <c:ser>
          <c:idx val="1"/>
          <c:order val="1"/>
          <c:tx>
            <c:strRef>
              <c:f>'Figure 5'!$D$33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964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5'!$B$34:$B$41</c:f>
              <c:strCache>
                <c:ptCount val="8"/>
                <c:pt idx="0">
                  <c:v>Pays de la Loire </c:v>
                </c:pt>
                <c:pt idx="1">
                  <c:v>Est du Maine-et-Loire</c:v>
                </c:pt>
                <c:pt idx="2">
                  <c:v>Nord de la Sarthe </c:v>
                </c:pt>
                <c:pt idx="3">
                  <c:v>Sud de la Sarthe </c:v>
                </c:pt>
                <c:pt idx="4">
                  <c:v>Nord de la Mayenne</c:v>
                </c:pt>
                <c:pt idx="5">
                  <c:v>Est de la Vendée</c:v>
                </c:pt>
                <c:pt idx="6">
                  <c:v>Castelbriantais</c:v>
                </c:pt>
                <c:pt idx="7">
                  <c:v>Ouest de la Vendée</c:v>
                </c:pt>
              </c:strCache>
            </c:strRef>
          </c:cat>
          <c:val>
            <c:numRef>
              <c:f>'Figure 5'!$D$34:$D$41</c:f>
              <c:numCache>
                <c:ptCount val="8"/>
                <c:pt idx="0">
                  <c:v>-17.92105480016481</c:v>
                </c:pt>
                <c:pt idx="1">
                  <c:v>-16.65924276169265</c:v>
                </c:pt>
                <c:pt idx="2">
                  <c:v>-36.515291936978684</c:v>
                </c:pt>
                <c:pt idx="3">
                  <c:v>-4.48339483394834</c:v>
                </c:pt>
                <c:pt idx="4">
                  <c:v>-10.996119016817593</c:v>
                </c:pt>
                <c:pt idx="5">
                  <c:v>-10.410022779043281</c:v>
                </c:pt>
                <c:pt idx="6">
                  <c:v>-26.64179104477612</c:v>
                </c:pt>
                <c:pt idx="7">
                  <c:v>23.40966921119593</c:v>
                </c:pt>
              </c:numCache>
            </c:numRef>
          </c:val>
        </c:ser>
        <c:ser>
          <c:idx val="3"/>
          <c:order val="2"/>
          <c:tx>
            <c:strRef>
              <c:f>'Figure 5'!$F$33</c:f>
              <c:strCache>
                <c:ptCount val="1"/>
                <c:pt idx="0">
                  <c:v>Commerce et services</c:v>
                </c:pt>
              </c:strCache>
            </c:strRef>
          </c:tx>
          <c:spPr>
            <a:solidFill>
              <a:srgbClr val="FF33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5'!$B$34:$B$41</c:f>
              <c:strCache>
                <c:ptCount val="8"/>
                <c:pt idx="0">
                  <c:v>Pays de la Loire </c:v>
                </c:pt>
                <c:pt idx="1">
                  <c:v>Est du Maine-et-Loire</c:v>
                </c:pt>
                <c:pt idx="2">
                  <c:v>Nord de la Sarthe </c:v>
                </c:pt>
                <c:pt idx="3">
                  <c:v>Sud de la Sarthe </c:v>
                </c:pt>
                <c:pt idx="4">
                  <c:v>Nord de la Mayenne</c:v>
                </c:pt>
                <c:pt idx="5">
                  <c:v>Est de la Vendée</c:v>
                </c:pt>
                <c:pt idx="6">
                  <c:v>Castelbriantais</c:v>
                </c:pt>
                <c:pt idx="7">
                  <c:v>Ouest de la Vendée</c:v>
                </c:pt>
              </c:strCache>
            </c:strRef>
          </c:cat>
          <c:val>
            <c:numRef>
              <c:f>'Figure 5'!$F$34:$F$41</c:f>
              <c:numCache>
                <c:ptCount val="8"/>
                <c:pt idx="0">
                  <c:v>124.48910976391355</c:v>
                </c:pt>
                <c:pt idx="1">
                  <c:v>85.88350146436707</c:v>
                </c:pt>
                <c:pt idx="2">
                  <c:v>51.37967914438503</c:v>
                </c:pt>
                <c:pt idx="3">
                  <c:v>84.30746918056563</c:v>
                </c:pt>
                <c:pt idx="4">
                  <c:v>68.994708994709</c:v>
                </c:pt>
                <c:pt idx="5">
                  <c:v>96.58463832960477</c:v>
                </c:pt>
                <c:pt idx="6">
                  <c:v>81.72413793103448</c:v>
                </c:pt>
                <c:pt idx="7">
                  <c:v>125.95452905088416</c:v>
                </c:pt>
              </c:numCache>
            </c:numRef>
          </c:val>
        </c:ser>
        <c:ser>
          <c:idx val="4"/>
          <c:order val="3"/>
          <c:tx>
            <c:strRef>
              <c:f>'Figure 5'!$G$33</c:f>
              <c:strCache>
                <c:ptCount val="1"/>
                <c:pt idx="0">
                  <c:v>Ensemble des secteurs</c:v>
                </c:pt>
              </c:strCache>
            </c:strRef>
          </c:tx>
          <c:spPr>
            <a:solidFill>
              <a:srgbClr val="66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5'!$B$34:$B$41</c:f>
              <c:strCache>
                <c:ptCount val="8"/>
                <c:pt idx="0">
                  <c:v>Pays de la Loire </c:v>
                </c:pt>
                <c:pt idx="1">
                  <c:v>Est du Maine-et-Loire</c:v>
                </c:pt>
                <c:pt idx="2">
                  <c:v>Nord de la Sarthe </c:v>
                </c:pt>
                <c:pt idx="3">
                  <c:v>Sud de la Sarthe </c:v>
                </c:pt>
                <c:pt idx="4">
                  <c:v>Nord de la Mayenne</c:v>
                </c:pt>
                <c:pt idx="5">
                  <c:v>Est de la Vendée</c:v>
                </c:pt>
                <c:pt idx="6">
                  <c:v>Castelbriantais</c:v>
                </c:pt>
                <c:pt idx="7">
                  <c:v>Ouest de la Vendée</c:v>
                </c:pt>
              </c:strCache>
            </c:strRef>
          </c:cat>
          <c:val>
            <c:numRef>
              <c:f>'Figure 5'!$G$34:$G$41</c:f>
              <c:numCache>
                <c:ptCount val="8"/>
                <c:pt idx="0">
                  <c:v>38.1228094383883</c:v>
                </c:pt>
                <c:pt idx="1">
                  <c:v>11.058459953644089</c:v>
                </c:pt>
                <c:pt idx="2">
                  <c:v>-23.66769230769231</c:v>
                </c:pt>
                <c:pt idx="3">
                  <c:v>13.78393506856983</c:v>
                </c:pt>
                <c:pt idx="4">
                  <c:v>-25.050456511292644</c:v>
                </c:pt>
                <c:pt idx="5">
                  <c:v>19.994115916446013</c:v>
                </c:pt>
                <c:pt idx="6">
                  <c:v>0.32320123124278566</c:v>
                </c:pt>
                <c:pt idx="7">
                  <c:v>45.906612133606004</c:v>
                </c:pt>
              </c:numCache>
            </c:numRef>
          </c:val>
        </c:ser>
        <c:gapWidth val="100"/>
        <c:axId val="21530774"/>
        <c:axId val="59559239"/>
      </c:barChart>
      <c:catAx>
        <c:axId val="21530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59239"/>
        <c:crosses val="autoZero"/>
        <c:auto val="1"/>
        <c:lblOffset val="1000"/>
        <c:noMultiLvlLbl val="0"/>
      </c:catAx>
      <c:valAx>
        <c:axId val="59559239"/>
        <c:scaling>
          <c:orientation val="minMax"/>
          <c:max val="141"/>
          <c:min val="-80"/>
        </c:scaling>
        <c:axPos val="t"/>
        <c:majorGridlines>
          <c:spPr>
            <a:ln w="3175">
              <a:solidFill>
                <a:srgbClr val="A3F0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30774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48"/>
          <c:w val="0.751"/>
          <c:h val="0.0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95250</xdr:rowOff>
    </xdr:from>
    <xdr:to>
      <xdr:col>9</xdr:col>
      <xdr:colOff>619125</xdr:colOff>
      <xdr:row>28</xdr:row>
      <xdr:rowOff>19050</xdr:rowOff>
    </xdr:to>
    <xdr:graphicFrame>
      <xdr:nvGraphicFramePr>
        <xdr:cNvPr id="1" name="Chart 3"/>
        <xdr:cNvGraphicFramePr/>
      </xdr:nvGraphicFramePr>
      <xdr:xfrm>
        <a:off x="57150" y="742950"/>
        <a:ext cx="7753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19050</xdr:rowOff>
    </xdr:from>
    <xdr:to>
      <xdr:col>8</xdr:col>
      <xdr:colOff>485775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190500" y="666750"/>
        <a:ext cx="6962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0.02475</cdr:y>
    </cdr:from>
    <cdr:to>
      <cdr:x>0.05075</cdr:x>
      <cdr:y>0.8555</cdr:y>
    </cdr:to>
    <cdr:sp>
      <cdr:nvSpPr>
        <cdr:cNvPr id="1" name="Line 1"/>
        <cdr:cNvSpPr>
          <a:spLocks/>
        </cdr:cNvSpPr>
      </cdr:nvSpPr>
      <cdr:spPr>
        <a:xfrm flipV="1">
          <a:off x="390525" y="104775"/>
          <a:ext cx="0" cy="3743325"/>
        </a:xfrm>
        <a:prstGeom prst="line">
          <a:avLst/>
        </a:prstGeom>
        <a:noFill/>
        <a:ln w="9525" cmpd="sng">
          <a:solidFill>
            <a:srgbClr val="A3F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133350</xdr:rowOff>
    </xdr:from>
    <xdr:to>
      <xdr:col>9</xdr:col>
      <xdr:colOff>304800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295275" y="781050"/>
        <a:ext cx="78295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5</xdr:row>
      <xdr:rowOff>85725</xdr:rowOff>
    </xdr:from>
    <xdr:to>
      <xdr:col>4</xdr:col>
      <xdr:colOff>581025</xdr:colOff>
      <xdr:row>28</xdr:row>
      <xdr:rowOff>66675</xdr:rowOff>
    </xdr:to>
    <xdr:sp>
      <xdr:nvSpPr>
        <xdr:cNvPr id="2" name="Line 4"/>
        <xdr:cNvSpPr>
          <a:spLocks/>
        </xdr:cNvSpPr>
      </xdr:nvSpPr>
      <xdr:spPr>
        <a:xfrm flipV="1">
          <a:off x="4533900" y="895350"/>
          <a:ext cx="0" cy="3705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30</xdr:row>
      <xdr:rowOff>38100</xdr:rowOff>
    </xdr:from>
    <xdr:to>
      <xdr:col>5</xdr:col>
      <xdr:colOff>304800</xdr:colOff>
      <xdr:row>31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914775" y="4895850"/>
          <a:ext cx="1104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Seuil de pauvreté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</xdr:row>
      <xdr:rowOff>57150</xdr:rowOff>
    </xdr:from>
    <xdr:to>
      <xdr:col>2</xdr:col>
      <xdr:colOff>695325</xdr:colOff>
      <xdr:row>35</xdr:row>
      <xdr:rowOff>28575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4850"/>
          <a:ext cx="4981575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0.13575</cdr:y>
    </cdr:from>
    <cdr:to>
      <cdr:x>0.985</cdr:x>
      <cdr:y>0.43825</cdr:y>
    </cdr:to>
    <cdr:sp>
      <cdr:nvSpPr>
        <cdr:cNvPr id="1" name="Rectangle 12"/>
        <cdr:cNvSpPr>
          <a:spLocks/>
        </cdr:cNvSpPr>
      </cdr:nvSpPr>
      <cdr:spPr>
        <a:xfrm>
          <a:off x="76200" y="466725"/>
          <a:ext cx="6638925" cy="1057275"/>
        </a:xfrm>
        <a:prstGeom prst="rect">
          <a:avLst/>
        </a:prstGeom>
        <a:noFill/>
        <a:ln w="15875" cmpd="sng">
          <a:solidFill>
            <a:srgbClr val="00DDA2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</xdr:row>
      <xdr:rowOff>47625</xdr:rowOff>
    </xdr:from>
    <xdr:to>
      <xdr:col>8</xdr:col>
      <xdr:colOff>533400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247650" y="695325"/>
        <a:ext cx="68199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13</xdr:row>
      <xdr:rowOff>152400</xdr:rowOff>
    </xdr:from>
    <xdr:to>
      <xdr:col>8</xdr:col>
      <xdr:colOff>361950</xdr:colOff>
      <xdr:row>20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371475" y="2257425"/>
          <a:ext cx="6524625" cy="1000125"/>
        </a:xfrm>
        <a:prstGeom prst="rect">
          <a:avLst/>
        </a:prstGeom>
        <a:noFill/>
        <a:ln w="15875" cmpd="sng">
          <a:solidFill>
            <a:srgbClr val="CB18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20</xdr:row>
      <xdr:rowOff>47625</xdr:rowOff>
    </xdr:from>
    <xdr:to>
      <xdr:col>8</xdr:col>
      <xdr:colOff>371475</xdr:colOff>
      <xdr:row>22</xdr:row>
      <xdr:rowOff>47625</xdr:rowOff>
    </xdr:to>
    <xdr:sp>
      <xdr:nvSpPr>
        <xdr:cNvPr id="3" name="Rectangle 8"/>
        <xdr:cNvSpPr>
          <a:spLocks/>
        </xdr:cNvSpPr>
      </xdr:nvSpPr>
      <xdr:spPr>
        <a:xfrm>
          <a:off x="371475" y="3286125"/>
          <a:ext cx="6534150" cy="323850"/>
        </a:xfrm>
        <a:prstGeom prst="rect">
          <a:avLst/>
        </a:prstGeom>
        <a:noFill/>
        <a:ln w="15875" cmpd="sng">
          <a:solidFill>
            <a:srgbClr val="99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5</xdr:row>
      <xdr:rowOff>57150</xdr:rowOff>
    </xdr:from>
    <xdr:to>
      <xdr:col>2</xdr:col>
      <xdr:colOff>409575</xdr:colOff>
      <xdr:row>22</xdr:row>
      <xdr:rowOff>76200</xdr:rowOff>
    </xdr:to>
    <xdr:sp>
      <xdr:nvSpPr>
        <xdr:cNvPr id="4" name="Line 9"/>
        <xdr:cNvSpPr>
          <a:spLocks/>
        </xdr:cNvSpPr>
      </xdr:nvSpPr>
      <xdr:spPr>
        <a:xfrm flipV="1">
          <a:off x="1695450" y="866775"/>
          <a:ext cx="0" cy="2771775"/>
        </a:xfrm>
        <a:prstGeom prst="line">
          <a:avLst/>
        </a:prstGeom>
        <a:noFill/>
        <a:ln w="9525" cmpd="sng">
          <a:solidFill>
            <a:srgbClr val="A3F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44sfer1\site44\DR44\SED\SED_DASE\rectorat\AT38_Etudiants%20et%20territoires_Kit\Taux%20globau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44sfer1\site44\DR44\SED\SED_DASE\rectorat\AT38_Etudiants%20et%20territoires_Kit\Emploi%20des%20seniors%20aux%20EAR%20R&#233;gion%20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44sfer1\site44\Emploi%20seniors%202008\analyse\projection\Emploi%20des%20seniors%20aux%20EAR%20R&#233;gion%20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44sfer1\site44\Emploi%20seniors%202008\analyse\Emploi%20des%20seniors%20aux%20EAR%20R&#233;gion%205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44sfer1\site44\Textes\projections\POPULATION52_modi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44sfer1\site44\Textes\projections\POPULATION_CAL_modi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44sfer1\site44\projections\POPULATION52_modi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44sfer1\site44\projections\POPULATION_CAL_mod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_etudiants"/>
      <sheetName val="stables"/>
      <sheetName val="taux"/>
      <sheetName val="graphique_entree"/>
      <sheetName val="graphique_entree_old"/>
      <sheetName val="Sheet1_old"/>
      <sheetName val="Feuil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5"/>
      <sheetName val="Feuil5"/>
      <sheetName val="Diplôme"/>
      <sheetName val="Emploi"/>
      <sheetName val="Temps_travail"/>
      <sheetName val="Graph1"/>
      <sheetName val="Feuil1"/>
      <sheetName val="Graph2"/>
      <sheetName val="Feuil2"/>
      <sheetName val="Graph3"/>
      <sheetName val="Graph7"/>
      <sheetName val="Graph8"/>
      <sheetName val="Graph4"/>
      <sheetName val="Feuil3"/>
      <sheetName val="Feuil4"/>
      <sheetName val="Feuil7 (2)"/>
      <sheetName val="Feuil7"/>
      <sheetName val="Feuil8"/>
      <sheetName val="CS"/>
      <sheetName val="Feuil8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5"/>
      <sheetName val="Feuil5"/>
      <sheetName val="Diplôme"/>
      <sheetName val="Emploi"/>
      <sheetName val="Temps_travail"/>
      <sheetName val="Graph1"/>
      <sheetName val="Feuil1"/>
      <sheetName val="Graph2"/>
      <sheetName val="Feuil2"/>
      <sheetName val="Graph3"/>
      <sheetName val="Graph7"/>
      <sheetName val="Graph8"/>
      <sheetName val="Graph4"/>
      <sheetName val="Feuil3"/>
      <sheetName val="Feuil4"/>
      <sheetName val="Feuil7 (2)"/>
      <sheetName val="Feuil7"/>
      <sheetName val="Feuil8"/>
      <sheetName val="CS"/>
      <sheetName val="Feuil8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5"/>
      <sheetName val="Feuil5"/>
      <sheetName val="Diplôme"/>
      <sheetName val="Emploi"/>
      <sheetName val="Temps_travail"/>
      <sheetName val="Graph1"/>
      <sheetName val="Feuil1"/>
      <sheetName val="Graph2"/>
      <sheetName val="Feuil2"/>
      <sheetName val="Graph3"/>
      <sheetName val="Graph7"/>
      <sheetName val="Graph8"/>
      <sheetName val="Graph4"/>
      <sheetName val="Feuil3"/>
      <sheetName val="Feuil4"/>
      <sheetName val="Feuil7 (2)"/>
      <sheetName val="Feuil7"/>
      <sheetName val="Feuil8"/>
      <sheetName val="CS"/>
      <sheetName val="Feuil8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ycee GT 2012"/>
      <sheetName val="lycee pro 2012"/>
      <sheetName val="lycee agri 2012"/>
      <sheetName val="14-22 ans en lycee - 2012 - bou"/>
      <sheetName val="POPULATION 14-22 ans"/>
      <sheetName val="POPULATION 15-19 ans"/>
      <sheetName val="POPULATION 15-18 ans"/>
      <sheetName val="POPULATION 14-20 ans"/>
      <sheetName val="14-22 ans en lycee - 2012"/>
      <sheetName val="14-22 ans en lycee - 2008"/>
      <sheetName val="POPULATI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b_SOLDE_MIGRATOIRE 0-22 ans"/>
      <sheetName val="SOLDE_MIGRATOIRE-15-22 ans"/>
      <sheetName val="pop-15-22ans-pas"/>
      <sheetName val="pop-15-22ans"/>
      <sheetName val="pop-15-19ans"/>
      <sheetName val="pb-pop-15-19ans-pb"/>
      <sheetName val="POPULATION_CAL"/>
      <sheetName val="SOLDE_MIGRATOI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ycee GT 2012"/>
      <sheetName val="lycee pro 2012"/>
      <sheetName val="lycee agri 2012"/>
      <sheetName val="14-22 ans en lycee - 2012 - bou"/>
      <sheetName val="POPULATION 14-22 ans"/>
      <sheetName val="POPULATION 15-19 ans"/>
      <sheetName val="POPULATION 15-18 ans"/>
      <sheetName val="POPULATION 14-20 ans"/>
      <sheetName val="14-22 ans en lycee - 2012"/>
      <sheetName val="14-22 ans en lycee - 2008"/>
      <sheetName val="POPULATIO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b_SOLDE_MIGRATOIRE 0-22 ans"/>
      <sheetName val="SOLDE_MIGRATOIRE-15-22 ans"/>
      <sheetName val="pop-15-22ans-pas"/>
      <sheetName val="pop-15-22ans"/>
      <sheetName val="pop-15-19ans"/>
      <sheetName val="pb-pop-15-19ans-pb"/>
      <sheetName val="POPULATION_CAL"/>
      <sheetName val="SOLDE_MIGRATO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3"/>
  <sheetViews>
    <sheetView showGridLines="0" tabSelected="1" workbookViewId="0" topLeftCell="A1">
      <selection activeCell="A2" sqref="A2"/>
    </sheetView>
  </sheetViews>
  <sheetFormatPr defaultColWidth="11.421875" defaultRowHeight="12.75"/>
  <sheetData>
    <row r="1" ht="12.75">
      <c r="A1" s="1" t="s">
        <v>463</v>
      </c>
    </row>
    <row r="3" ht="17.25">
      <c r="A3" s="59" t="s">
        <v>191</v>
      </c>
    </row>
    <row r="5" spans="1:7" ht="12.75">
      <c r="A5" s="15" t="s">
        <v>458</v>
      </c>
      <c r="B5" s="6"/>
      <c r="C5" s="6"/>
      <c r="D5" s="6"/>
      <c r="E5" s="6"/>
      <c r="F5" s="6"/>
      <c r="G5" s="6"/>
    </row>
    <row r="6" spans="1:7" ht="12.75">
      <c r="A6" s="6"/>
      <c r="B6" s="6"/>
      <c r="C6" s="6"/>
      <c r="D6" s="6"/>
      <c r="E6" s="6"/>
      <c r="F6" s="6"/>
      <c r="G6" s="6"/>
    </row>
    <row r="7" spans="1:8" ht="12.75">
      <c r="A7" s="15" t="s">
        <v>459</v>
      </c>
      <c r="B7" s="6"/>
      <c r="C7" s="6"/>
      <c r="D7" s="6"/>
      <c r="E7" s="6"/>
      <c r="F7" s="6"/>
      <c r="G7" s="6"/>
      <c r="H7" s="6"/>
    </row>
    <row r="8" spans="1:7" ht="12.75">
      <c r="A8" s="6"/>
      <c r="B8" s="6"/>
      <c r="C8" s="6"/>
      <c r="D8" s="6"/>
      <c r="E8" s="6"/>
      <c r="F8" s="6"/>
      <c r="G8" s="6"/>
    </row>
    <row r="9" spans="1:9" ht="12.75">
      <c r="A9" s="6" t="s">
        <v>408</v>
      </c>
      <c r="B9" s="6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7" ht="12.75">
      <c r="A11" s="6" t="s">
        <v>418</v>
      </c>
      <c r="B11" s="6"/>
      <c r="C11" s="6"/>
      <c r="D11" s="6"/>
      <c r="E11" s="6"/>
      <c r="F11" s="6"/>
      <c r="G11" s="6"/>
    </row>
    <row r="13" spans="1:8" ht="12.75">
      <c r="A13" s="6" t="s">
        <v>464</v>
      </c>
      <c r="B13" s="6"/>
      <c r="C13" s="6"/>
      <c r="D13" s="6"/>
      <c r="E13" s="6"/>
      <c r="F13" s="6"/>
      <c r="G13" s="6"/>
      <c r="H13" s="6"/>
    </row>
    <row r="14" ht="12.75">
      <c r="A14" s="6"/>
    </row>
    <row r="15" ht="12.75">
      <c r="A15" s="6"/>
    </row>
    <row r="17" ht="15">
      <c r="A17" s="7"/>
    </row>
    <row r="19" ht="12.75">
      <c r="A19" s="15"/>
    </row>
    <row r="20" ht="12.75">
      <c r="A20" s="6"/>
    </row>
    <row r="21" ht="12.75">
      <c r="A21" s="15"/>
    </row>
    <row r="22" ht="12.75">
      <c r="A22" s="6"/>
    </row>
    <row r="23" ht="12.75">
      <c r="A23" s="15"/>
    </row>
  </sheetData>
  <hyperlinks>
    <hyperlink ref="A5:G5" location="'Figure 1'!A1" display="Figure 1 - Les familles nombreuses davantage représentées en Mayenne et en Maine-et-Loire"/>
    <hyperlink ref="A7:G7" location="'Figure 2'!A1" display="Figure 2 - Les familles nombreuses avec davantage de mères inactives, sans diplôme"/>
    <hyperlink ref="A9:I9" location="'Figure 3'!A1" display="Figure 3 - Les familles nombreuses avec davantage de mères inactives, sans diplôme dans les Pays de la Loire"/>
    <hyperlink ref="A11:G11" location="'Figure 4'!A1" display="Figure 4 - Les agriculteurs davantage parents de familles nombreuses dans les Pays de la Loire"/>
    <hyperlink ref="A5" location="'Figure 1'!A1" display="Figure 1 - 2 personnes pauvres sur 3 vivent dans une famille avec enfants"/>
    <hyperlink ref="A7" location="'Figure 2'!A1" display="Figure 2 -Une personne pauvre sur deux vit dans un ménage qui déclare principalement des salaires"/>
    <hyperlink ref="A9" location="'Figure 3'!A1" display="Figure 3 - Les territoires aux frontières des départements davantage fragilisés socialement"/>
    <hyperlink ref="A11" location="'Figure 4'!A1" display="Figure 4 - L'ouest de la Vendée relativement préservé de la pauvreté"/>
    <hyperlink ref="A13" location="'Figure 6'!A1" display="Figure 6 - Une pauvreté plus concentrée sur les retraités aux extrémités nord - sud de la région"/>
    <hyperlink ref="A5:F5" location="'Figure 1'!A2" display="Figure 1 - 2 personnes pauvres sur 3 vivent dans une famille avec enfants"/>
    <hyperlink ref="A7:H7" location="'Figure 2'!A2" display="Figure 2 - Une personne pauvre sur deux vit dans un ménage qui déclare principalement des salaires"/>
    <hyperlink ref="A9:E9" location="'Figure 3'!A2" display="Figure 3 - Les prestations sociales assurent un socle de revenu"/>
    <hyperlink ref="A11:F11" location="'Figure 4'!A2" display="Figure 4 - Des habitants davantage fragilisés aux frontières des départements"/>
    <hyperlink ref="A13:D13" location="'Figure 6'!A2" display="Figure 6 - Une perte d'emplois agricoles et industriels"/>
    <hyperlink ref="A13:H13" location="'Figure 5'!A2" display="Figure 5 - Une perte d'emplois agricoles et industriels pas toujours compensée par la progression du tertiair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2" sqref="A2"/>
    </sheetView>
  </sheetViews>
  <sheetFormatPr defaultColWidth="11.421875" defaultRowHeight="12.75"/>
  <cols>
    <col min="2" max="2" width="14.8515625" style="0" customWidth="1"/>
    <col min="3" max="3" width="10.8515625" style="0" bestFit="1" customWidth="1"/>
    <col min="4" max="4" width="16.140625" style="0" customWidth="1"/>
    <col min="5" max="5" width="8.8515625" style="0" customWidth="1"/>
  </cols>
  <sheetData>
    <row r="1" ht="12.75">
      <c r="A1" s="6" t="s">
        <v>192</v>
      </c>
    </row>
    <row r="2" ht="12.75">
      <c r="A2" s="8"/>
    </row>
    <row r="3" ht="12.75">
      <c r="A3" s="9" t="s">
        <v>460</v>
      </c>
    </row>
    <row r="4" ht="12.75">
      <c r="A4" s="1" t="s">
        <v>450</v>
      </c>
    </row>
    <row r="21" spans="5:6" ht="12.75">
      <c r="E21" s="20"/>
      <c r="F21" s="19"/>
    </row>
    <row r="23" ht="12.75" customHeight="1">
      <c r="C23" s="14"/>
    </row>
    <row r="30" ht="12.75">
      <c r="A30" s="1" t="s">
        <v>453</v>
      </c>
    </row>
    <row r="31" ht="12.75">
      <c r="A31" s="14" t="s">
        <v>195</v>
      </c>
    </row>
    <row r="33" ht="12.75">
      <c r="A33" s="2"/>
    </row>
    <row r="34" ht="13.5">
      <c r="A34" s="5" t="s">
        <v>193</v>
      </c>
    </row>
    <row r="36" ht="13.5" thickBot="1"/>
    <row r="37" spans="2:7" ht="53.25" thickBot="1">
      <c r="B37" s="41"/>
      <c r="C37" s="37" t="s">
        <v>397</v>
      </c>
      <c r="D37" s="35" t="s">
        <v>396</v>
      </c>
      <c r="E37" s="35" t="s">
        <v>343</v>
      </c>
      <c r="F37" s="35" t="s">
        <v>24</v>
      </c>
      <c r="G37" s="36" t="s">
        <v>197</v>
      </c>
    </row>
    <row r="38" spans="2:7" ht="12.75" customHeight="1">
      <c r="B38" s="42" t="s">
        <v>196</v>
      </c>
      <c r="C38" s="38">
        <v>128100</v>
      </c>
      <c r="D38" s="33">
        <v>3.6</v>
      </c>
      <c r="E38" s="34">
        <v>14.7</v>
      </c>
      <c r="F38" s="32">
        <v>18800</v>
      </c>
      <c r="G38" s="46">
        <v>4.9</v>
      </c>
    </row>
    <row r="39" spans="2:7" ht="26.25">
      <c r="B39" s="43" t="s">
        <v>424</v>
      </c>
      <c r="C39" s="39">
        <v>849200</v>
      </c>
      <c r="D39" s="25">
        <v>23.7</v>
      </c>
      <c r="E39" s="26">
        <v>4.6</v>
      </c>
      <c r="F39" s="24">
        <v>39100</v>
      </c>
      <c r="G39" s="27">
        <v>10.2</v>
      </c>
    </row>
    <row r="40" spans="2:7" ht="12.75" customHeight="1">
      <c r="B40" s="43" t="s">
        <v>406</v>
      </c>
      <c r="C40" s="20">
        <v>480200</v>
      </c>
      <c r="D40" s="25">
        <v>13.4</v>
      </c>
      <c r="E40" s="26">
        <v>15.2</v>
      </c>
      <c r="F40" s="20">
        <v>73000</v>
      </c>
      <c r="G40" s="27">
        <v>19.1</v>
      </c>
    </row>
    <row r="41" spans="2:7" ht="26.25">
      <c r="B41" s="43" t="s">
        <v>423</v>
      </c>
      <c r="C41" s="39">
        <v>305000</v>
      </c>
      <c r="D41" s="25">
        <v>8.5</v>
      </c>
      <c r="E41" s="26">
        <v>29.8</v>
      </c>
      <c r="F41" s="24">
        <v>90900</v>
      </c>
      <c r="G41" s="27">
        <v>23.7</v>
      </c>
    </row>
    <row r="42" spans="2:7" ht="27" thickBot="1">
      <c r="B42" s="44" t="s">
        <v>448</v>
      </c>
      <c r="C42" s="40">
        <v>1817300</v>
      </c>
      <c r="D42" s="29">
        <v>50.8</v>
      </c>
      <c r="E42" s="30">
        <v>8.9</v>
      </c>
      <c r="F42" s="28">
        <v>161000</v>
      </c>
      <c r="G42" s="31">
        <v>42.1</v>
      </c>
    </row>
    <row r="43" spans="3:6" ht="12.75">
      <c r="C43" s="20"/>
      <c r="F43" s="20"/>
    </row>
    <row r="45" spans="3:6" ht="12.75">
      <c r="C45" s="20"/>
      <c r="F45" s="20"/>
    </row>
  </sheetData>
  <hyperlinks>
    <hyperlink ref="A1" location="Sommaire!A2" display="Retour au sommaire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showGridLines="0" workbookViewId="0" topLeftCell="A1">
      <selection activeCell="A2" sqref="A2"/>
    </sheetView>
  </sheetViews>
  <sheetFormatPr defaultColWidth="11.421875" defaultRowHeight="12.75"/>
  <cols>
    <col min="2" max="2" width="15.00390625" style="0" customWidth="1"/>
    <col min="4" max="4" width="16.421875" style="0" customWidth="1"/>
  </cols>
  <sheetData>
    <row r="1" ht="12.75">
      <c r="A1" s="6" t="s">
        <v>192</v>
      </c>
    </row>
    <row r="2" ht="12.75">
      <c r="A2" s="8"/>
    </row>
    <row r="3" ht="12.75">
      <c r="A3" s="9" t="s">
        <v>461</v>
      </c>
    </row>
    <row r="4" ht="12.75">
      <c r="A4" s="1" t="s">
        <v>462</v>
      </c>
    </row>
    <row r="29" ht="12.75">
      <c r="A29" s="1" t="s">
        <v>454</v>
      </c>
    </row>
    <row r="30" ht="12.75">
      <c r="A30" s="14" t="s">
        <v>25</v>
      </c>
    </row>
    <row r="33" s="1" customFormat="1" ht="12.75">
      <c r="A33" s="61" t="s">
        <v>193</v>
      </c>
    </row>
    <row r="36" spans="2:7" ht="52.5">
      <c r="B36" s="65"/>
      <c r="C36" s="66" t="s">
        <v>395</v>
      </c>
      <c r="D36" s="66" t="s">
        <v>396</v>
      </c>
      <c r="E36" s="66" t="s">
        <v>343</v>
      </c>
      <c r="F36" s="66" t="s">
        <v>24</v>
      </c>
      <c r="G36" s="66" t="s">
        <v>197</v>
      </c>
    </row>
    <row r="37" spans="2:7" ht="26.25">
      <c r="B37" s="64" t="s">
        <v>431</v>
      </c>
      <c r="C37" s="62">
        <v>58700</v>
      </c>
      <c r="D37" s="62">
        <v>1.6</v>
      </c>
      <c r="E37" s="63">
        <v>19.8</v>
      </c>
      <c r="F37" s="62">
        <v>11600</v>
      </c>
      <c r="G37" s="62">
        <v>3</v>
      </c>
    </row>
    <row r="38" spans="2:7" ht="39">
      <c r="B38" s="64" t="s">
        <v>432</v>
      </c>
      <c r="C38" s="62">
        <v>167900</v>
      </c>
      <c r="D38" s="62">
        <v>4.7</v>
      </c>
      <c r="E38" s="63">
        <v>14.7</v>
      </c>
      <c r="F38" s="62">
        <v>24600</v>
      </c>
      <c r="G38" s="62">
        <v>6.4</v>
      </c>
    </row>
    <row r="39" spans="2:7" ht="26.25">
      <c r="B39" s="64" t="s">
        <v>433</v>
      </c>
      <c r="C39" s="62">
        <v>42400</v>
      </c>
      <c r="D39" s="62">
        <v>1.2</v>
      </c>
      <c r="E39" s="63">
        <v>85.2</v>
      </c>
      <c r="F39" s="62">
        <v>36100</v>
      </c>
      <c r="G39" s="62">
        <v>9.4</v>
      </c>
    </row>
    <row r="40" spans="2:7" ht="26.25">
      <c r="B40" s="64" t="s">
        <v>434</v>
      </c>
      <c r="C40" s="62">
        <v>91500</v>
      </c>
      <c r="D40" s="62">
        <v>2.6</v>
      </c>
      <c r="E40" s="63">
        <v>46.6</v>
      </c>
      <c r="F40" s="62">
        <v>42700</v>
      </c>
      <c r="G40" s="62">
        <v>11</v>
      </c>
    </row>
    <row r="41" spans="2:7" ht="28.5" customHeight="1">
      <c r="B41" s="64" t="s">
        <v>435</v>
      </c>
      <c r="C41" s="62">
        <v>873500</v>
      </c>
      <c r="D41" s="62">
        <v>24.4</v>
      </c>
      <c r="E41" s="63">
        <v>9.4</v>
      </c>
      <c r="F41" s="62">
        <v>82500</v>
      </c>
      <c r="G41" s="62">
        <v>21.4</v>
      </c>
    </row>
    <row r="42" spans="2:7" ht="26.25">
      <c r="B42" s="64" t="s">
        <v>436</v>
      </c>
      <c r="C42" s="62">
        <v>2345700</v>
      </c>
      <c r="D42" s="62">
        <v>65.5</v>
      </c>
      <c r="E42" s="63">
        <v>8</v>
      </c>
      <c r="F42" s="62">
        <v>188500</v>
      </c>
      <c r="G42" s="62">
        <v>48.8</v>
      </c>
    </row>
    <row r="46" spans="2:11" ht="12.75">
      <c r="B46" s="19"/>
      <c r="C46" s="22"/>
      <c r="D46" s="22"/>
      <c r="E46" s="19"/>
      <c r="F46" s="22"/>
      <c r="G46" s="22"/>
      <c r="I46" s="45"/>
      <c r="J46" s="22"/>
      <c r="K46" s="22"/>
    </row>
    <row r="47" spans="2:11" ht="12.75">
      <c r="B47" s="19"/>
      <c r="C47" s="22"/>
      <c r="D47" s="22"/>
      <c r="E47" s="19"/>
      <c r="F47" s="22"/>
      <c r="G47" s="22"/>
      <c r="I47" s="45"/>
      <c r="J47" s="22"/>
      <c r="K47" s="22"/>
    </row>
    <row r="48" spans="2:11" ht="12.75">
      <c r="B48" s="19"/>
      <c r="C48" s="22"/>
      <c r="D48" s="22"/>
      <c r="E48" s="19"/>
      <c r="F48" s="22"/>
      <c r="G48" s="22"/>
      <c r="I48" s="45"/>
      <c r="J48" s="22"/>
      <c r="K48" s="22"/>
    </row>
    <row r="49" spans="2:11" ht="12.75">
      <c r="B49" s="19"/>
      <c r="C49" s="22"/>
      <c r="D49" s="22"/>
      <c r="E49" s="19"/>
      <c r="F49" s="22"/>
      <c r="G49" s="22"/>
      <c r="I49" s="45"/>
      <c r="J49" s="22"/>
      <c r="K49" s="22"/>
    </row>
    <row r="50" spans="2:11" ht="12.75">
      <c r="B50" s="19"/>
      <c r="C50" s="22"/>
      <c r="D50" s="22"/>
      <c r="E50" s="19"/>
      <c r="F50" s="22"/>
      <c r="G50" s="22"/>
      <c r="I50" s="45"/>
      <c r="J50" s="22"/>
      <c r="K50" s="22"/>
    </row>
    <row r="51" spans="2:11" ht="12.75">
      <c r="B51" s="19"/>
      <c r="C51" s="22"/>
      <c r="D51" s="22"/>
      <c r="E51" s="19"/>
      <c r="F51" s="22"/>
      <c r="G51" s="22"/>
      <c r="I51" s="45"/>
      <c r="J51" s="22"/>
      <c r="K51" s="22"/>
    </row>
    <row r="61" spans="11:13" ht="12.75">
      <c r="K61" s="23"/>
      <c r="L61" s="23"/>
      <c r="M61" s="23"/>
    </row>
  </sheetData>
  <hyperlinks>
    <hyperlink ref="A1" location="Sommaire!A2" display="Retour au sommaire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showGridLines="0" workbookViewId="0" topLeftCell="A1">
      <selection activeCell="A2" sqref="A2"/>
    </sheetView>
  </sheetViews>
  <sheetFormatPr defaultColWidth="11.421875" defaultRowHeight="12.75"/>
  <cols>
    <col min="2" max="2" width="24.00390625" style="0" bestFit="1" customWidth="1"/>
    <col min="4" max="4" width="12.421875" style="0" customWidth="1"/>
    <col min="9" max="9" width="12.28125" style="0" customWidth="1"/>
  </cols>
  <sheetData>
    <row r="1" ht="12.75">
      <c r="A1" s="89" t="s">
        <v>192</v>
      </c>
    </row>
    <row r="3" ht="12.75">
      <c r="A3" s="4" t="s">
        <v>407</v>
      </c>
    </row>
    <row r="4" ht="12.75">
      <c r="A4" t="s">
        <v>451</v>
      </c>
    </row>
    <row r="34" ht="12.75">
      <c r="A34" t="s">
        <v>452</v>
      </c>
    </row>
    <row r="35" ht="12.75">
      <c r="A35" s="48" t="s">
        <v>422</v>
      </c>
    </row>
    <row r="38" ht="13.5">
      <c r="A38" s="5" t="s">
        <v>193</v>
      </c>
    </row>
    <row r="39" ht="13.5">
      <c r="A39" s="5"/>
    </row>
    <row r="40" ht="3.75" customHeight="1"/>
    <row r="41" spans="2:12" ht="87" customHeight="1">
      <c r="B41" s="67"/>
      <c r="C41" s="68" t="s">
        <v>437</v>
      </c>
      <c r="D41" s="68" t="s">
        <v>438</v>
      </c>
      <c r="E41" s="68" t="s">
        <v>443</v>
      </c>
      <c r="F41" s="68" t="s">
        <v>444</v>
      </c>
      <c r="G41" s="69" t="s">
        <v>445</v>
      </c>
      <c r="H41" s="70" t="s">
        <v>437</v>
      </c>
      <c r="I41" s="68" t="s">
        <v>438</v>
      </c>
      <c r="J41" s="68" t="s">
        <v>443</v>
      </c>
      <c r="K41" s="68" t="s">
        <v>444</v>
      </c>
      <c r="L41" s="68" t="s">
        <v>445</v>
      </c>
    </row>
    <row r="42" spans="2:12" ht="28.5">
      <c r="B42" s="71"/>
      <c r="C42" s="77" t="s">
        <v>409</v>
      </c>
      <c r="D42" s="77" t="s">
        <v>410</v>
      </c>
      <c r="E42" s="77" t="s">
        <v>411</v>
      </c>
      <c r="F42" s="77" t="s">
        <v>412</v>
      </c>
      <c r="G42" s="78" t="s">
        <v>446</v>
      </c>
      <c r="H42" s="79" t="s">
        <v>413</v>
      </c>
      <c r="I42" s="77" t="s">
        <v>414</v>
      </c>
      <c r="J42" s="77" t="s">
        <v>415</v>
      </c>
      <c r="K42" s="77" t="s">
        <v>416</v>
      </c>
      <c r="L42" s="77" t="s">
        <v>447</v>
      </c>
    </row>
    <row r="43" spans="2:12" ht="12.75">
      <c r="B43" s="72" t="s">
        <v>439</v>
      </c>
      <c r="C43" s="73">
        <v>985</v>
      </c>
      <c r="D43" s="73">
        <v>1210</v>
      </c>
      <c r="E43" s="73">
        <v>1375</v>
      </c>
      <c r="F43" s="73">
        <v>1524</v>
      </c>
      <c r="G43" s="74">
        <v>1662</v>
      </c>
      <c r="H43" s="75">
        <f aca="true" t="shared" si="0" ref="H43:L46">C43/C$43*100</f>
        <v>100</v>
      </c>
      <c r="I43" s="76">
        <f t="shared" si="0"/>
        <v>100</v>
      </c>
      <c r="J43" s="76">
        <f t="shared" si="0"/>
        <v>100</v>
      </c>
      <c r="K43" s="76">
        <f t="shared" si="0"/>
        <v>100</v>
      </c>
      <c r="L43" s="76">
        <f t="shared" si="0"/>
        <v>100</v>
      </c>
    </row>
    <row r="44" spans="2:12" ht="12.75">
      <c r="B44" s="49" t="s">
        <v>440</v>
      </c>
      <c r="C44" s="47">
        <v>-43</v>
      </c>
      <c r="D44" s="47">
        <v>-67</v>
      </c>
      <c r="E44" s="47">
        <v>-96</v>
      </c>
      <c r="F44" s="47">
        <v>-143</v>
      </c>
      <c r="G44" s="49">
        <v>-186</v>
      </c>
      <c r="H44" s="50">
        <f t="shared" si="0"/>
        <v>-4.365482233502538</v>
      </c>
      <c r="I44" s="25">
        <f t="shared" si="0"/>
        <v>-5.537190082644628</v>
      </c>
      <c r="J44" s="25">
        <f t="shared" si="0"/>
        <v>-6.981818181818182</v>
      </c>
      <c r="K44" s="25">
        <f t="shared" si="0"/>
        <v>-9.383202099737533</v>
      </c>
      <c r="L44" s="25">
        <f t="shared" si="0"/>
        <v>-11.191335740072201</v>
      </c>
    </row>
    <row r="45" spans="2:12" ht="12.75">
      <c r="B45" s="49" t="s">
        <v>441</v>
      </c>
      <c r="C45" s="47">
        <v>384</v>
      </c>
      <c r="D45" s="47">
        <v>246</v>
      </c>
      <c r="E45" s="47">
        <v>151</v>
      </c>
      <c r="F45" s="47">
        <v>102</v>
      </c>
      <c r="G45" s="49">
        <v>78</v>
      </c>
      <c r="H45" s="50">
        <f t="shared" si="0"/>
        <v>38.98477157360406</v>
      </c>
      <c r="I45" s="25">
        <f t="shared" si="0"/>
        <v>20.330578512396695</v>
      </c>
      <c r="J45" s="25">
        <f t="shared" si="0"/>
        <v>10.98181818181818</v>
      </c>
      <c r="K45" s="25">
        <f t="shared" si="0"/>
        <v>6.692913385826772</v>
      </c>
      <c r="L45" s="25">
        <f t="shared" si="0"/>
        <v>4.693140794223827</v>
      </c>
    </row>
    <row r="46" spans="2:12" ht="12.75">
      <c r="B46" s="49" t="s">
        <v>442</v>
      </c>
      <c r="C46" s="47">
        <v>644</v>
      </c>
      <c r="D46" s="47">
        <v>1031</v>
      </c>
      <c r="E46" s="47">
        <v>1320</v>
      </c>
      <c r="F46" s="47">
        <v>1565</v>
      </c>
      <c r="G46" s="49">
        <v>1770</v>
      </c>
      <c r="H46" s="50">
        <f t="shared" si="0"/>
        <v>65.38071065989848</v>
      </c>
      <c r="I46" s="25">
        <f t="shared" si="0"/>
        <v>85.20661157024793</v>
      </c>
      <c r="J46" s="25">
        <f t="shared" si="0"/>
        <v>96</v>
      </c>
      <c r="K46" s="25">
        <f t="shared" si="0"/>
        <v>102.69028871391077</v>
      </c>
      <c r="L46" s="25">
        <f t="shared" si="0"/>
        <v>106.49819494584838</v>
      </c>
    </row>
  </sheetData>
  <hyperlinks>
    <hyperlink ref="A1" location="Sommaire!A2" display="Retour au sommaire"/>
  </hyperlink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G16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3.421875" style="8" customWidth="1"/>
    <col min="2" max="2" width="51.57421875" style="8" bestFit="1" customWidth="1"/>
    <col min="3" max="3" width="35.57421875" style="8" bestFit="1" customWidth="1"/>
    <col min="4" max="4" width="15.421875" style="8" customWidth="1"/>
    <col min="5" max="5" width="14.7109375" style="51" customWidth="1"/>
    <col min="6" max="16384" width="11.421875" style="8" customWidth="1"/>
  </cols>
  <sheetData>
    <row r="1" ht="12.75" customHeight="1">
      <c r="A1" s="6" t="s">
        <v>192</v>
      </c>
    </row>
    <row r="2" ht="12.75" customHeight="1"/>
    <row r="3" ht="12.75" customHeight="1">
      <c r="A3" s="9" t="s">
        <v>417</v>
      </c>
    </row>
    <row r="4" ht="12.75" customHeight="1">
      <c r="A4" s="12" t="s">
        <v>189</v>
      </c>
    </row>
    <row r="5" ht="12.75" customHeight="1"/>
    <row r="6" ht="12.75" customHeight="1"/>
    <row r="7" ht="12.75"/>
    <row r="8" ht="12.75"/>
    <row r="9" ht="12.75"/>
    <row r="10" ht="12.75"/>
    <row r="11" ht="12.75"/>
    <row r="12" ht="12.75">
      <c r="D12"/>
    </row>
    <row r="13" ht="12.75">
      <c r="B13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>
      <c r="A33" s="11"/>
    </row>
    <row r="34" ht="12.75"/>
    <row r="35" ht="12.75"/>
    <row r="36" ht="12.75"/>
    <row r="37" ht="12.75">
      <c r="A37" s="3" t="s">
        <v>198</v>
      </c>
    </row>
    <row r="38" ht="12.75">
      <c r="A38" s="10" t="s">
        <v>194</v>
      </c>
    </row>
    <row r="39" ht="12.75">
      <c r="A39" s="10" t="s">
        <v>425</v>
      </c>
    </row>
    <row r="42" ht="13.5">
      <c r="A42" s="5" t="s">
        <v>188</v>
      </c>
    </row>
    <row r="43" ht="11.25" customHeight="1"/>
    <row r="44" spans="1:7" ht="39.75" customHeight="1">
      <c r="A44" s="13" t="s">
        <v>21</v>
      </c>
      <c r="B44" s="13" t="s">
        <v>22</v>
      </c>
      <c r="C44" s="13" t="s">
        <v>23</v>
      </c>
      <c r="D44" s="13" t="s">
        <v>20</v>
      </c>
      <c r="E44" s="13" t="s">
        <v>398</v>
      </c>
      <c r="F44" s="21" t="s">
        <v>419</v>
      </c>
      <c r="G44" s="21"/>
    </row>
    <row r="45" spans="1:6" ht="12.75">
      <c r="A45" s="16" t="s">
        <v>259</v>
      </c>
      <c r="B45" s="17" t="s">
        <v>35</v>
      </c>
      <c r="C45" s="17" t="s">
        <v>36</v>
      </c>
      <c r="D45" s="18">
        <v>3.81</v>
      </c>
      <c r="E45" s="52" t="s">
        <v>429</v>
      </c>
      <c r="F45" s="8" t="s">
        <v>401</v>
      </c>
    </row>
    <row r="46" spans="1:6" ht="12.75">
      <c r="A46" s="16" t="s">
        <v>303</v>
      </c>
      <c r="B46" s="17" t="s">
        <v>151</v>
      </c>
      <c r="C46" s="17" t="s">
        <v>152</v>
      </c>
      <c r="D46" s="18">
        <v>3.15</v>
      </c>
      <c r="E46" s="52" t="s">
        <v>429</v>
      </c>
      <c r="F46" s="8" t="s">
        <v>405</v>
      </c>
    </row>
    <row r="47" spans="1:6" ht="12.75">
      <c r="A47" s="16" t="s">
        <v>277</v>
      </c>
      <c r="B47" s="17" t="s">
        <v>107</v>
      </c>
      <c r="C47" s="17" t="s">
        <v>108</v>
      </c>
      <c r="D47" s="18">
        <v>3.12</v>
      </c>
      <c r="E47" s="52" t="s">
        <v>429</v>
      </c>
      <c r="F47" s="8" t="s">
        <v>402</v>
      </c>
    </row>
    <row r="48" spans="1:6" ht="12.75">
      <c r="A48" s="16" t="s">
        <v>326</v>
      </c>
      <c r="B48" s="17" t="s">
        <v>173</v>
      </c>
      <c r="C48" s="17" t="s">
        <v>174</v>
      </c>
      <c r="D48" s="18">
        <v>3.04</v>
      </c>
      <c r="E48" s="52" t="s">
        <v>429</v>
      </c>
      <c r="F48" s="8" t="s">
        <v>405</v>
      </c>
    </row>
    <row r="49" spans="1:6" ht="12.75">
      <c r="A49" s="16" t="s">
        <v>285</v>
      </c>
      <c r="B49" s="17" t="s">
        <v>91</v>
      </c>
      <c r="C49" s="17" t="s">
        <v>92</v>
      </c>
      <c r="D49" s="18">
        <v>2.63</v>
      </c>
      <c r="E49" s="52" t="s">
        <v>429</v>
      </c>
      <c r="F49" s="8" t="s">
        <v>402</v>
      </c>
    </row>
    <row r="50" spans="1:6" ht="12.75">
      <c r="A50" s="16" t="s">
        <v>236</v>
      </c>
      <c r="B50" s="17" t="s">
        <v>47</v>
      </c>
      <c r="C50" s="17" t="s">
        <v>48</v>
      </c>
      <c r="D50" s="18">
        <v>2.56</v>
      </c>
      <c r="E50" s="52" t="s">
        <v>429</v>
      </c>
      <c r="F50" s="8" t="s">
        <v>401</v>
      </c>
    </row>
    <row r="51" spans="1:6" ht="12.75">
      <c r="A51" s="16" t="s">
        <v>320</v>
      </c>
      <c r="B51" s="17" t="s">
        <v>165</v>
      </c>
      <c r="C51" s="17" t="s">
        <v>166</v>
      </c>
      <c r="D51" s="18">
        <v>2.44</v>
      </c>
      <c r="E51" s="52" t="s">
        <v>429</v>
      </c>
      <c r="F51" s="8" t="s">
        <v>405</v>
      </c>
    </row>
    <row r="52" spans="1:6" ht="12.75">
      <c r="A52" s="16" t="s">
        <v>293</v>
      </c>
      <c r="B52" s="17" t="s">
        <v>103</v>
      </c>
      <c r="C52" s="17" t="s">
        <v>104</v>
      </c>
      <c r="D52" s="18">
        <v>2.32</v>
      </c>
      <c r="E52" s="52" t="s">
        <v>429</v>
      </c>
      <c r="F52" s="8" t="s">
        <v>402</v>
      </c>
    </row>
    <row r="53" spans="1:6" ht="12.75">
      <c r="A53" s="16" t="s">
        <v>297</v>
      </c>
      <c r="B53" s="17" t="s">
        <v>115</v>
      </c>
      <c r="C53" s="17" t="s">
        <v>116</v>
      </c>
      <c r="D53" s="18">
        <v>2.26</v>
      </c>
      <c r="E53" s="52" t="s">
        <v>429</v>
      </c>
      <c r="F53" s="8" t="s">
        <v>403</v>
      </c>
    </row>
    <row r="54" spans="1:6" ht="12.75">
      <c r="A54" s="16" t="s">
        <v>302</v>
      </c>
      <c r="B54" s="17" t="s">
        <v>178</v>
      </c>
      <c r="C54" s="17" t="s">
        <v>179</v>
      </c>
      <c r="D54" s="18">
        <v>2.07</v>
      </c>
      <c r="E54" s="52" t="s">
        <v>429</v>
      </c>
      <c r="F54" s="8" t="s">
        <v>404</v>
      </c>
    </row>
    <row r="55" spans="1:6" ht="12.75">
      <c r="A55" s="16" t="s">
        <v>211</v>
      </c>
      <c r="B55" s="17" t="s">
        <v>73</v>
      </c>
      <c r="C55" s="17" t="s">
        <v>74</v>
      </c>
      <c r="D55" s="18">
        <v>2.01</v>
      </c>
      <c r="E55" s="52" t="s">
        <v>429</v>
      </c>
      <c r="F55" s="8" t="s">
        <v>421</v>
      </c>
    </row>
    <row r="56" spans="1:6" ht="12.75">
      <c r="A56" s="16" t="s">
        <v>290</v>
      </c>
      <c r="B56" s="17" t="s">
        <v>109</v>
      </c>
      <c r="C56" s="17" t="s">
        <v>110</v>
      </c>
      <c r="D56" s="18">
        <v>1.97</v>
      </c>
      <c r="E56" s="52" t="s">
        <v>429</v>
      </c>
      <c r="F56" s="8" t="s">
        <v>403</v>
      </c>
    </row>
    <row r="57" spans="1:6" ht="12.75">
      <c r="A57" s="16" t="s">
        <v>260</v>
      </c>
      <c r="B57" s="17" t="s">
        <v>387</v>
      </c>
      <c r="C57" s="17" t="s">
        <v>388</v>
      </c>
      <c r="D57" s="18">
        <v>1.95</v>
      </c>
      <c r="E57" s="52" t="s">
        <v>429</v>
      </c>
      <c r="F57" s="8" t="s">
        <v>401</v>
      </c>
    </row>
    <row r="58" spans="1:6" ht="12.75">
      <c r="A58" s="16" t="s">
        <v>282</v>
      </c>
      <c r="B58" s="17" t="s">
        <v>131</v>
      </c>
      <c r="C58" s="17" t="s">
        <v>132</v>
      </c>
      <c r="D58" s="18">
        <v>1.93</v>
      </c>
      <c r="E58" s="52" t="s">
        <v>429</v>
      </c>
      <c r="F58" s="8" t="s">
        <v>403</v>
      </c>
    </row>
    <row r="59" spans="1:6" ht="12.75">
      <c r="A59" s="16" t="s">
        <v>251</v>
      </c>
      <c r="B59" s="17" t="s">
        <v>29</v>
      </c>
      <c r="C59" s="17" t="s">
        <v>30</v>
      </c>
      <c r="D59" s="18">
        <v>1.88</v>
      </c>
      <c r="E59" s="52" t="s">
        <v>429</v>
      </c>
      <c r="F59" s="8" t="s">
        <v>401</v>
      </c>
    </row>
    <row r="60" spans="1:6" ht="12.75">
      <c r="A60" s="16" t="s">
        <v>305</v>
      </c>
      <c r="B60" s="17" t="s">
        <v>171</v>
      </c>
      <c r="C60" s="17" t="s">
        <v>172</v>
      </c>
      <c r="D60" s="18">
        <v>1.84</v>
      </c>
      <c r="E60" s="52" t="s">
        <v>429</v>
      </c>
      <c r="F60" s="8" t="s">
        <v>405</v>
      </c>
    </row>
    <row r="61" spans="1:6" ht="12.75">
      <c r="A61" s="16" t="s">
        <v>274</v>
      </c>
      <c r="B61" s="17" t="s">
        <v>111</v>
      </c>
      <c r="C61" s="17" t="s">
        <v>112</v>
      </c>
      <c r="D61" s="18">
        <v>1.81</v>
      </c>
      <c r="E61" s="52" t="s">
        <v>429</v>
      </c>
      <c r="F61" s="8" t="s">
        <v>420</v>
      </c>
    </row>
    <row r="62" spans="1:6" ht="12.75">
      <c r="A62" s="16" t="s">
        <v>270</v>
      </c>
      <c r="B62" s="17" t="s">
        <v>12</v>
      </c>
      <c r="C62" s="17" t="s">
        <v>13</v>
      </c>
      <c r="D62" s="18">
        <v>1.78</v>
      </c>
      <c r="E62" s="52" t="s">
        <v>429</v>
      </c>
      <c r="F62" s="8" t="s">
        <v>421</v>
      </c>
    </row>
    <row r="63" spans="1:6" ht="12.75">
      <c r="A63" s="16" t="s">
        <v>219</v>
      </c>
      <c r="B63" s="17" t="s">
        <v>3</v>
      </c>
      <c r="C63" s="17" t="s">
        <v>199</v>
      </c>
      <c r="D63" s="18">
        <v>1.73</v>
      </c>
      <c r="E63" s="52" t="s">
        <v>429</v>
      </c>
      <c r="F63" s="8" t="s">
        <v>199</v>
      </c>
    </row>
    <row r="64" spans="1:6" ht="12.75">
      <c r="A64" s="16" t="s">
        <v>328</v>
      </c>
      <c r="B64" s="17" t="s">
        <v>133</v>
      </c>
      <c r="C64" s="17" t="s">
        <v>134</v>
      </c>
      <c r="D64" s="18">
        <v>1.72</v>
      </c>
      <c r="E64" s="52" t="s">
        <v>429</v>
      </c>
      <c r="F64" s="8" t="s">
        <v>405</v>
      </c>
    </row>
    <row r="65" spans="1:6" ht="12.75">
      <c r="A65" s="16" t="s">
        <v>288</v>
      </c>
      <c r="B65" s="17" t="s">
        <v>99</v>
      </c>
      <c r="C65" s="17" t="s">
        <v>100</v>
      </c>
      <c r="D65" s="18">
        <v>1.7</v>
      </c>
      <c r="E65" s="52" t="s">
        <v>429</v>
      </c>
      <c r="F65" s="8" t="s">
        <v>403</v>
      </c>
    </row>
    <row r="66" spans="1:6" ht="12.75">
      <c r="A66" s="16" t="s">
        <v>284</v>
      </c>
      <c r="B66" s="17" t="s">
        <v>125</v>
      </c>
      <c r="C66" s="17" t="s">
        <v>126</v>
      </c>
      <c r="D66" s="18">
        <v>1.69</v>
      </c>
      <c r="E66" s="52" t="s">
        <v>429</v>
      </c>
      <c r="F66" s="8" t="s">
        <v>402</v>
      </c>
    </row>
    <row r="67" spans="1:6" ht="12.75">
      <c r="A67" s="16" t="s">
        <v>294</v>
      </c>
      <c r="B67" s="17" t="s">
        <v>77</v>
      </c>
      <c r="C67" s="17" t="s">
        <v>78</v>
      </c>
      <c r="D67" s="18">
        <v>1.6</v>
      </c>
      <c r="E67" s="52" t="s">
        <v>429</v>
      </c>
      <c r="F67" s="8" t="s">
        <v>402</v>
      </c>
    </row>
    <row r="68" spans="1:6" ht="12.75">
      <c r="A68" s="16" t="s">
        <v>267</v>
      </c>
      <c r="B68" s="17" t="s">
        <v>65</v>
      </c>
      <c r="C68" s="17" t="s">
        <v>66</v>
      </c>
      <c r="D68" s="18">
        <v>1.5</v>
      </c>
      <c r="E68" s="52" t="s">
        <v>429</v>
      </c>
      <c r="F68" s="8" t="s">
        <v>421</v>
      </c>
    </row>
    <row r="69" spans="1:6" ht="12.75">
      <c r="A69" s="16" t="s">
        <v>323</v>
      </c>
      <c r="B69" s="17" t="s">
        <v>157</v>
      </c>
      <c r="C69" s="17" t="s">
        <v>158</v>
      </c>
      <c r="D69" s="18">
        <v>1.5</v>
      </c>
      <c r="E69" s="52" t="s">
        <v>429</v>
      </c>
      <c r="F69" s="8" t="s">
        <v>404</v>
      </c>
    </row>
    <row r="70" spans="1:6" ht="12.75">
      <c r="A70" s="16" t="s">
        <v>246</v>
      </c>
      <c r="B70" s="17" t="s">
        <v>371</v>
      </c>
      <c r="C70" s="17" t="s">
        <v>372</v>
      </c>
      <c r="D70" s="18">
        <v>1.49</v>
      </c>
      <c r="E70" s="52" t="s">
        <v>429</v>
      </c>
      <c r="F70" s="8" t="s">
        <v>401</v>
      </c>
    </row>
    <row r="71" spans="1:6" ht="12.75">
      <c r="A71" s="16" t="s">
        <v>276</v>
      </c>
      <c r="B71" s="17" t="s">
        <v>105</v>
      </c>
      <c r="C71" s="17" t="s">
        <v>106</v>
      </c>
      <c r="D71" s="18">
        <v>1.43</v>
      </c>
      <c r="E71" s="52" t="s">
        <v>429</v>
      </c>
      <c r="F71" s="8" t="s">
        <v>402</v>
      </c>
    </row>
    <row r="72" spans="1:6" ht="12.75">
      <c r="A72" s="16" t="s">
        <v>304</v>
      </c>
      <c r="B72" s="17" t="s">
        <v>175</v>
      </c>
      <c r="C72" s="17" t="s">
        <v>176</v>
      </c>
      <c r="D72" s="18">
        <v>1.3</v>
      </c>
      <c r="E72" s="52" t="s">
        <v>429</v>
      </c>
      <c r="F72" s="8" t="s">
        <v>405</v>
      </c>
    </row>
    <row r="73" spans="1:6" ht="12.75">
      <c r="A73" s="16" t="s">
        <v>307</v>
      </c>
      <c r="B73" s="17" t="s">
        <v>177</v>
      </c>
      <c r="C73" s="17" t="s">
        <v>0</v>
      </c>
      <c r="D73" s="18">
        <v>1.27</v>
      </c>
      <c r="E73" s="52" t="s">
        <v>429</v>
      </c>
      <c r="F73" s="8" t="s">
        <v>404</v>
      </c>
    </row>
    <row r="74" spans="1:6" ht="12.75">
      <c r="A74" s="16" t="s">
        <v>273</v>
      </c>
      <c r="B74" s="17" t="s">
        <v>123</v>
      </c>
      <c r="C74" s="17" t="s">
        <v>124</v>
      </c>
      <c r="D74" s="18">
        <v>1.25</v>
      </c>
      <c r="E74" s="52" t="s">
        <v>429</v>
      </c>
      <c r="F74" s="8" t="s">
        <v>402</v>
      </c>
    </row>
    <row r="75" spans="1:6" ht="12.75">
      <c r="A75" s="16" t="s">
        <v>230</v>
      </c>
      <c r="B75" s="17" t="s">
        <v>363</v>
      </c>
      <c r="C75" s="17" t="s">
        <v>364</v>
      </c>
      <c r="D75" s="18">
        <v>1.17</v>
      </c>
      <c r="E75" s="52" t="s">
        <v>430</v>
      </c>
      <c r="F75" s="8" t="s">
        <v>420</v>
      </c>
    </row>
    <row r="76" spans="1:7" ht="12.75">
      <c r="A76" s="16" t="s">
        <v>249</v>
      </c>
      <c r="B76" s="17" t="s">
        <v>37</v>
      </c>
      <c r="C76" s="17" t="s">
        <v>38</v>
      </c>
      <c r="D76" s="18">
        <v>1.1</v>
      </c>
      <c r="E76" s="52" t="s">
        <v>430</v>
      </c>
      <c r="F76" s="12" t="s">
        <v>26</v>
      </c>
      <c r="G76" s="12"/>
    </row>
    <row r="77" spans="1:7" ht="12.75">
      <c r="A77" s="16" t="s">
        <v>311</v>
      </c>
      <c r="B77" s="17" t="s">
        <v>135</v>
      </c>
      <c r="C77" s="17" t="s">
        <v>136</v>
      </c>
      <c r="D77" s="18">
        <v>1.07</v>
      </c>
      <c r="E77" s="52" t="s">
        <v>430</v>
      </c>
      <c r="F77" s="12" t="s">
        <v>26</v>
      </c>
      <c r="G77" s="12"/>
    </row>
    <row r="78" spans="1:7" ht="12.75">
      <c r="A78" s="16" t="s">
        <v>213</v>
      </c>
      <c r="B78" s="17" t="s">
        <v>329</v>
      </c>
      <c r="C78" s="17" t="s">
        <v>330</v>
      </c>
      <c r="D78" s="18">
        <v>1.04</v>
      </c>
      <c r="E78" s="52" t="s">
        <v>430</v>
      </c>
      <c r="F78" s="12" t="s">
        <v>26</v>
      </c>
      <c r="G78" s="12"/>
    </row>
    <row r="79" spans="1:7" ht="12.75">
      <c r="A79" s="16" t="s">
        <v>208</v>
      </c>
      <c r="B79" s="17" t="s">
        <v>180</v>
      </c>
      <c r="C79" s="17" t="s">
        <v>181</v>
      </c>
      <c r="D79" s="18">
        <v>1.02</v>
      </c>
      <c r="E79" s="52" t="s">
        <v>430</v>
      </c>
      <c r="F79" s="12" t="s">
        <v>26</v>
      </c>
      <c r="G79" s="12"/>
    </row>
    <row r="80" spans="1:7" ht="12.75">
      <c r="A80" s="16" t="s">
        <v>229</v>
      </c>
      <c r="B80" s="17" t="s">
        <v>344</v>
      </c>
      <c r="C80" s="17" t="s">
        <v>345</v>
      </c>
      <c r="D80" s="18">
        <v>0.98</v>
      </c>
      <c r="E80" s="52" t="s">
        <v>430</v>
      </c>
      <c r="F80" s="12" t="s">
        <v>26</v>
      </c>
      <c r="G80" s="12"/>
    </row>
    <row r="81" spans="1:7" ht="12.75">
      <c r="A81" s="16" t="s">
        <v>261</v>
      </c>
      <c r="B81" s="17" t="s">
        <v>55</v>
      </c>
      <c r="C81" s="17" t="s">
        <v>56</v>
      </c>
      <c r="D81" s="18">
        <v>0.95</v>
      </c>
      <c r="E81" s="52" t="s">
        <v>430</v>
      </c>
      <c r="F81" s="12" t="s">
        <v>26</v>
      </c>
      <c r="G81" s="12"/>
    </row>
    <row r="82" spans="1:7" ht="12.75">
      <c r="A82" s="16" t="s">
        <v>254</v>
      </c>
      <c r="B82" s="17" t="s">
        <v>383</v>
      </c>
      <c r="C82" s="17" t="s">
        <v>384</v>
      </c>
      <c r="D82" s="18">
        <v>0.91</v>
      </c>
      <c r="E82" s="52" t="s">
        <v>430</v>
      </c>
      <c r="F82" s="12" t="s">
        <v>26</v>
      </c>
      <c r="G82" s="12"/>
    </row>
    <row r="83" spans="1:7" ht="12.75">
      <c r="A83" s="16" t="s">
        <v>209</v>
      </c>
      <c r="B83" s="17" t="s">
        <v>59</v>
      </c>
      <c r="C83" s="17" t="s">
        <v>60</v>
      </c>
      <c r="D83" s="18">
        <v>0.89</v>
      </c>
      <c r="E83" s="52" t="s">
        <v>430</v>
      </c>
      <c r="F83" s="12" t="s">
        <v>26</v>
      </c>
      <c r="G83" s="12"/>
    </row>
    <row r="84" spans="1:7" ht="12.75">
      <c r="A84" s="16" t="s">
        <v>315</v>
      </c>
      <c r="B84" s="17" t="s">
        <v>169</v>
      </c>
      <c r="C84" s="17" t="s">
        <v>170</v>
      </c>
      <c r="D84" s="18">
        <v>0.83</v>
      </c>
      <c r="E84" s="52" t="s">
        <v>430</v>
      </c>
      <c r="F84" s="12" t="s">
        <v>26</v>
      </c>
      <c r="G84" s="12"/>
    </row>
    <row r="85" spans="1:7" ht="12.75">
      <c r="A85" s="16" t="s">
        <v>327</v>
      </c>
      <c r="B85" s="17" t="s">
        <v>137</v>
      </c>
      <c r="C85" s="17" t="s">
        <v>138</v>
      </c>
      <c r="D85" s="18">
        <v>0.83</v>
      </c>
      <c r="E85" s="52" t="s">
        <v>430</v>
      </c>
      <c r="F85" s="12" t="s">
        <v>26</v>
      </c>
      <c r="G85" s="12"/>
    </row>
    <row r="86" spans="1:7" ht="12.75">
      <c r="A86" s="16" t="s">
        <v>296</v>
      </c>
      <c r="B86" s="17" t="s">
        <v>16</v>
      </c>
      <c r="C86" s="17" t="s">
        <v>17</v>
      </c>
      <c r="D86" s="18">
        <v>0.81</v>
      </c>
      <c r="E86" s="52" t="s">
        <v>430</v>
      </c>
      <c r="F86" s="12" t="s">
        <v>26</v>
      </c>
      <c r="G86" s="12"/>
    </row>
    <row r="87" spans="1:6" ht="12.75">
      <c r="A87" s="16" t="s">
        <v>235</v>
      </c>
      <c r="B87" s="17" t="s">
        <v>369</v>
      </c>
      <c r="C87" s="17" t="s">
        <v>370</v>
      </c>
      <c r="D87" s="18">
        <v>0.78</v>
      </c>
      <c r="E87" s="52" t="s">
        <v>430</v>
      </c>
      <c r="F87" s="8" t="s">
        <v>420</v>
      </c>
    </row>
    <row r="88" spans="1:7" ht="12.75">
      <c r="A88" s="16" t="s">
        <v>275</v>
      </c>
      <c r="B88" s="17" t="s">
        <v>101</v>
      </c>
      <c r="C88" s="17" t="s">
        <v>102</v>
      </c>
      <c r="D88" s="18">
        <v>0.77</v>
      </c>
      <c r="E88" s="52" t="s">
        <v>430</v>
      </c>
      <c r="F88" s="12" t="s">
        <v>26</v>
      </c>
      <c r="G88" s="12"/>
    </row>
    <row r="89" spans="1:7" ht="12.75">
      <c r="A89" s="16" t="s">
        <v>272</v>
      </c>
      <c r="B89" s="17" t="s">
        <v>75</v>
      </c>
      <c r="C89" s="17" t="s">
        <v>76</v>
      </c>
      <c r="D89" s="18">
        <v>0.71</v>
      </c>
      <c r="E89" s="52" t="s">
        <v>430</v>
      </c>
      <c r="F89" s="12" t="s">
        <v>26</v>
      </c>
      <c r="G89" s="12"/>
    </row>
    <row r="90" spans="1:7" ht="12.75">
      <c r="A90" s="16" t="s">
        <v>252</v>
      </c>
      <c r="B90" s="17" t="s">
        <v>379</v>
      </c>
      <c r="C90" s="17" t="s">
        <v>380</v>
      </c>
      <c r="D90" s="18">
        <v>0.65</v>
      </c>
      <c r="E90" s="52" t="s">
        <v>428</v>
      </c>
      <c r="F90" s="12" t="s">
        <v>26</v>
      </c>
      <c r="G90" s="12"/>
    </row>
    <row r="91" spans="1:7" ht="12.75">
      <c r="A91" s="16" t="s">
        <v>287</v>
      </c>
      <c r="B91" s="17" t="s">
        <v>85</v>
      </c>
      <c r="C91" s="17" t="s">
        <v>86</v>
      </c>
      <c r="D91" s="18">
        <v>0.65</v>
      </c>
      <c r="E91" s="52" t="s">
        <v>428</v>
      </c>
      <c r="F91" s="12" t="s">
        <v>26</v>
      </c>
      <c r="G91" s="12"/>
    </row>
    <row r="92" spans="1:7" ht="12.75">
      <c r="A92" s="16" t="s">
        <v>322</v>
      </c>
      <c r="B92" s="17" t="s">
        <v>149</v>
      </c>
      <c r="C92" s="17" t="s">
        <v>150</v>
      </c>
      <c r="D92" s="18">
        <v>0.65</v>
      </c>
      <c r="E92" s="52" t="s">
        <v>428</v>
      </c>
      <c r="F92" s="12" t="s">
        <v>26</v>
      </c>
      <c r="G92" s="12"/>
    </row>
    <row r="93" spans="1:7" ht="12.75">
      <c r="A93" s="16" t="s">
        <v>316</v>
      </c>
      <c r="B93" s="17" t="s">
        <v>18</v>
      </c>
      <c r="C93" s="17" t="s">
        <v>19</v>
      </c>
      <c r="D93" s="18">
        <v>0.64</v>
      </c>
      <c r="E93" s="52" t="s">
        <v>428</v>
      </c>
      <c r="F93" s="12" t="s">
        <v>26</v>
      </c>
      <c r="G93" s="12"/>
    </row>
    <row r="94" spans="1:7" ht="12.75">
      <c r="A94" s="16" t="s">
        <v>232</v>
      </c>
      <c r="B94" s="17" t="s">
        <v>359</v>
      </c>
      <c r="C94" s="17" t="s">
        <v>360</v>
      </c>
      <c r="D94" s="18">
        <v>0.59</v>
      </c>
      <c r="E94" s="52" t="s">
        <v>428</v>
      </c>
      <c r="F94" s="12" t="s">
        <v>26</v>
      </c>
      <c r="G94" s="12"/>
    </row>
    <row r="95" spans="1:7" ht="12.75">
      <c r="A95" s="16" t="s">
        <v>248</v>
      </c>
      <c r="B95" s="17" t="s">
        <v>391</v>
      </c>
      <c r="C95" s="17" t="s">
        <v>392</v>
      </c>
      <c r="D95" s="18">
        <v>0.56</v>
      </c>
      <c r="E95" s="52" t="s">
        <v>428</v>
      </c>
      <c r="F95" s="12" t="s">
        <v>26</v>
      </c>
      <c r="G95" s="12"/>
    </row>
    <row r="96" spans="1:7" ht="12.75">
      <c r="A96" s="16" t="s">
        <v>220</v>
      </c>
      <c r="B96" s="17" t="s">
        <v>341</v>
      </c>
      <c r="C96" s="17" t="s">
        <v>342</v>
      </c>
      <c r="D96" s="18">
        <v>0.54</v>
      </c>
      <c r="E96" s="52" t="s">
        <v>428</v>
      </c>
      <c r="F96" s="12" t="s">
        <v>26</v>
      </c>
      <c r="G96" s="12"/>
    </row>
    <row r="97" spans="1:6" ht="12.75">
      <c r="A97" s="16" t="s">
        <v>243</v>
      </c>
      <c r="B97" s="17" t="s">
        <v>8</v>
      </c>
      <c r="C97" s="17" t="s">
        <v>9</v>
      </c>
      <c r="D97" s="18">
        <v>0.5</v>
      </c>
      <c r="E97" s="52" t="s">
        <v>428</v>
      </c>
      <c r="F97" s="8" t="s">
        <v>420</v>
      </c>
    </row>
    <row r="98" spans="1:7" ht="12.75">
      <c r="A98" s="16" t="s">
        <v>262</v>
      </c>
      <c r="B98" s="17" t="s">
        <v>389</v>
      </c>
      <c r="C98" s="17" t="s">
        <v>390</v>
      </c>
      <c r="D98" s="18">
        <v>0.44</v>
      </c>
      <c r="E98" s="52" t="s">
        <v>428</v>
      </c>
      <c r="F98" s="12" t="s">
        <v>26</v>
      </c>
      <c r="G98" s="12"/>
    </row>
    <row r="99" spans="1:7" ht="12.75">
      <c r="A99" s="16" t="s">
        <v>298</v>
      </c>
      <c r="B99" s="17" t="s">
        <v>89</v>
      </c>
      <c r="C99" s="17" t="s">
        <v>90</v>
      </c>
      <c r="D99" s="18">
        <v>0.44</v>
      </c>
      <c r="E99" s="52" t="s">
        <v>428</v>
      </c>
      <c r="F99" s="12" t="s">
        <v>26</v>
      </c>
      <c r="G99" s="12"/>
    </row>
    <row r="100" spans="1:7" ht="12.75">
      <c r="A100" s="16" t="s">
        <v>291</v>
      </c>
      <c r="B100" s="17" t="s">
        <v>81</v>
      </c>
      <c r="C100" s="17" t="s">
        <v>82</v>
      </c>
      <c r="D100" s="18">
        <v>0.31</v>
      </c>
      <c r="E100" s="52" t="s">
        <v>428</v>
      </c>
      <c r="F100" s="12" t="s">
        <v>26</v>
      </c>
      <c r="G100" s="12"/>
    </row>
    <row r="101" spans="1:7" ht="12.75">
      <c r="A101" s="16" t="s">
        <v>286</v>
      </c>
      <c r="B101" s="17" t="s">
        <v>83</v>
      </c>
      <c r="C101" s="17" t="s">
        <v>84</v>
      </c>
      <c r="D101" s="18">
        <v>0.25</v>
      </c>
      <c r="E101" s="52" t="s">
        <v>428</v>
      </c>
      <c r="F101" s="12" t="s">
        <v>26</v>
      </c>
      <c r="G101" s="12"/>
    </row>
    <row r="102" spans="1:7" ht="12.75">
      <c r="A102" s="16" t="s">
        <v>325</v>
      </c>
      <c r="B102" s="17" t="s">
        <v>186</v>
      </c>
      <c r="C102" s="17" t="s">
        <v>187</v>
      </c>
      <c r="D102" s="18">
        <v>0.23</v>
      </c>
      <c r="E102" s="52" t="s">
        <v>428</v>
      </c>
      <c r="F102" s="12" t="s">
        <v>26</v>
      </c>
      <c r="G102" s="12"/>
    </row>
    <row r="103" spans="1:7" ht="12.75">
      <c r="A103" s="16" t="s">
        <v>268</v>
      </c>
      <c r="B103" s="17" t="s">
        <v>63</v>
      </c>
      <c r="C103" s="17" t="s">
        <v>64</v>
      </c>
      <c r="D103" s="18">
        <v>0.16</v>
      </c>
      <c r="E103" s="52" t="s">
        <v>428</v>
      </c>
      <c r="F103" s="12" t="s">
        <v>26</v>
      </c>
      <c r="G103" s="12"/>
    </row>
    <row r="104" spans="1:7" ht="12.75">
      <c r="A104" s="16" t="s">
        <v>239</v>
      </c>
      <c r="B104" s="17" t="s">
        <v>49</v>
      </c>
      <c r="C104" s="17" t="s">
        <v>50</v>
      </c>
      <c r="D104" s="18">
        <v>0.05</v>
      </c>
      <c r="E104" s="52" t="s">
        <v>428</v>
      </c>
      <c r="F104" s="12" t="s">
        <v>26</v>
      </c>
      <c r="G104" s="12"/>
    </row>
    <row r="105" spans="1:6" ht="12.75">
      <c r="A105" s="16" t="s">
        <v>214</v>
      </c>
      <c r="B105" s="17" t="s">
        <v>354</v>
      </c>
      <c r="C105" s="17" t="s">
        <v>354</v>
      </c>
      <c r="D105" s="18">
        <v>0.03</v>
      </c>
      <c r="E105" s="52" t="s">
        <v>428</v>
      </c>
      <c r="F105" s="8" t="s">
        <v>420</v>
      </c>
    </row>
    <row r="106" spans="1:7" ht="12.75">
      <c r="A106" s="16" t="s">
        <v>318</v>
      </c>
      <c r="B106" s="17" t="s">
        <v>163</v>
      </c>
      <c r="C106" s="17" t="s">
        <v>164</v>
      </c>
      <c r="D106" s="18">
        <v>-0.02</v>
      </c>
      <c r="E106" s="52" t="s">
        <v>428</v>
      </c>
      <c r="F106" s="8" t="s">
        <v>420</v>
      </c>
      <c r="G106" s="12"/>
    </row>
    <row r="107" spans="1:7" ht="12.75">
      <c r="A107" s="16" t="s">
        <v>271</v>
      </c>
      <c r="B107" s="17" t="s">
        <v>57</v>
      </c>
      <c r="C107" s="17" t="s">
        <v>58</v>
      </c>
      <c r="D107" s="18">
        <v>-0.03</v>
      </c>
      <c r="E107" s="52" t="s">
        <v>428</v>
      </c>
      <c r="F107" s="12" t="s">
        <v>26</v>
      </c>
      <c r="G107" s="12"/>
    </row>
    <row r="108" spans="1:6" ht="12.75">
      <c r="A108" s="16" t="s">
        <v>266</v>
      </c>
      <c r="B108" s="17" t="s">
        <v>67</v>
      </c>
      <c r="C108" s="17" t="s">
        <v>68</v>
      </c>
      <c r="D108" s="18">
        <v>-0.06</v>
      </c>
      <c r="E108" s="52" t="s">
        <v>428</v>
      </c>
      <c r="F108" s="8" t="s">
        <v>420</v>
      </c>
    </row>
    <row r="109" spans="1:7" ht="12.75">
      <c r="A109" s="16" t="s">
        <v>212</v>
      </c>
      <c r="B109" s="17" t="s">
        <v>61</v>
      </c>
      <c r="C109" s="17" t="s">
        <v>62</v>
      </c>
      <c r="D109" s="18">
        <v>-0.15</v>
      </c>
      <c r="E109" s="52" t="s">
        <v>428</v>
      </c>
      <c r="F109" s="12" t="s">
        <v>26</v>
      </c>
      <c r="G109" s="12"/>
    </row>
    <row r="110" spans="1:7" ht="12.75">
      <c r="A110" s="16" t="s">
        <v>264</v>
      </c>
      <c r="B110" s="17" t="s">
        <v>71</v>
      </c>
      <c r="C110" s="17" t="s">
        <v>72</v>
      </c>
      <c r="D110" s="18">
        <v>-0.18</v>
      </c>
      <c r="E110" s="52" t="s">
        <v>428</v>
      </c>
      <c r="F110" s="12" t="s">
        <v>26</v>
      </c>
      <c r="G110" s="12"/>
    </row>
    <row r="111" spans="1:7" ht="12.75">
      <c r="A111" s="16" t="s">
        <v>319</v>
      </c>
      <c r="B111" s="17" t="s">
        <v>184</v>
      </c>
      <c r="C111" s="17" t="s">
        <v>185</v>
      </c>
      <c r="D111" s="18">
        <v>-0.27</v>
      </c>
      <c r="E111" s="52" t="s">
        <v>428</v>
      </c>
      <c r="F111" s="12" t="s">
        <v>26</v>
      </c>
      <c r="G111" s="12"/>
    </row>
    <row r="112" spans="1:7" ht="12.75">
      <c r="A112" s="16" t="s">
        <v>210</v>
      </c>
      <c r="B112" s="17" t="s">
        <v>113</v>
      </c>
      <c r="C112" s="17" t="s">
        <v>114</v>
      </c>
      <c r="D112" s="18">
        <v>-0.4</v>
      </c>
      <c r="E112" s="52" t="s">
        <v>428</v>
      </c>
      <c r="F112" s="12" t="s">
        <v>26</v>
      </c>
      <c r="G112" s="12"/>
    </row>
    <row r="113" spans="1:7" ht="12.75">
      <c r="A113" s="16" t="s">
        <v>228</v>
      </c>
      <c r="B113" s="17" t="s">
        <v>355</v>
      </c>
      <c r="C113" s="17" t="s">
        <v>356</v>
      </c>
      <c r="D113" s="18">
        <v>-0.45</v>
      </c>
      <c r="E113" s="52" t="s">
        <v>428</v>
      </c>
      <c r="F113" s="12" t="s">
        <v>26</v>
      </c>
      <c r="G113" s="12"/>
    </row>
    <row r="114" spans="1:7" ht="12.75">
      <c r="A114" s="16" t="s">
        <v>308</v>
      </c>
      <c r="B114" s="17" t="s">
        <v>153</v>
      </c>
      <c r="C114" s="17" t="s">
        <v>154</v>
      </c>
      <c r="D114" s="18">
        <v>-0.45</v>
      </c>
      <c r="E114" s="52" t="s">
        <v>428</v>
      </c>
      <c r="F114" s="12" t="s">
        <v>26</v>
      </c>
      <c r="G114" s="12"/>
    </row>
    <row r="115" spans="1:7" ht="12.75">
      <c r="A115" s="16" t="s">
        <v>223</v>
      </c>
      <c r="B115" s="17" t="s">
        <v>350</v>
      </c>
      <c r="C115" s="17" t="s">
        <v>351</v>
      </c>
      <c r="D115" s="18">
        <v>-0.49</v>
      </c>
      <c r="E115" s="52" t="s">
        <v>428</v>
      </c>
      <c r="F115" s="12" t="s">
        <v>26</v>
      </c>
      <c r="G115" s="12"/>
    </row>
    <row r="116" spans="1:7" ht="12.75">
      <c r="A116" s="16" t="s">
        <v>269</v>
      </c>
      <c r="B116" s="17" t="s">
        <v>69</v>
      </c>
      <c r="C116" s="17" t="s">
        <v>70</v>
      </c>
      <c r="D116" s="18">
        <v>-0.6</v>
      </c>
      <c r="E116" s="52" t="s">
        <v>428</v>
      </c>
      <c r="F116" s="12" t="s">
        <v>26</v>
      </c>
      <c r="G116" s="12"/>
    </row>
    <row r="117" spans="1:7" ht="12.75">
      <c r="A117" s="16" t="s">
        <v>244</v>
      </c>
      <c r="B117" s="17" t="s">
        <v>39</v>
      </c>
      <c r="C117" s="17" t="s">
        <v>40</v>
      </c>
      <c r="D117" s="18">
        <v>-0.62</v>
      </c>
      <c r="E117" s="52" t="s">
        <v>428</v>
      </c>
      <c r="F117" s="12" t="s">
        <v>26</v>
      </c>
      <c r="G117" s="12"/>
    </row>
    <row r="118" spans="1:7" ht="12.75">
      <c r="A118" s="16" t="s">
        <v>306</v>
      </c>
      <c r="B118" s="17" t="s">
        <v>139</v>
      </c>
      <c r="C118" s="17" t="s">
        <v>140</v>
      </c>
      <c r="D118" s="18">
        <v>-0.63</v>
      </c>
      <c r="E118" s="52" t="s">
        <v>428</v>
      </c>
      <c r="F118" s="12" t="s">
        <v>26</v>
      </c>
      <c r="G118" s="12"/>
    </row>
    <row r="119" spans="1:7" ht="12.75">
      <c r="A119" s="16" t="s">
        <v>295</v>
      </c>
      <c r="B119" s="17" t="s">
        <v>93</v>
      </c>
      <c r="C119" s="17" t="s">
        <v>94</v>
      </c>
      <c r="D119" s="18">
        <v>-0.69</v>
      </c>
      <c r="E119" s="52" t="s">
        <v>428</v>
      </c>
      <c r="F119" s="12" t="s">
        <v>26</v>
      </c>
      <c r="G119" s="12"/>
    </row>
    <row r="120" spans="1:7" ht="12.75">
      <c r="A120" s="16" t="s">
        <v>258</v>
      </c>
      <c r="B120" s="17" t="s">
        <v>51</v>
      </c>
      <c r="C120" s="17" t="s">
        <v>52</v>
      </c>
      <c r="D120" s="18">
        <v>-0.72</v>
      </c>
      <c r="E120" s="53" t="s">
        <v>400</v>
      </c>
      <c r="F120" s="12" t="s">
        <v>26</v>
      </c>
      <c r="G120" s="12"/>
    </row>
    <row r="121" spans="1:7" ht="12.75">
      <c r="A121" s="16" t="s">
        <v>215</v>
      </c>
      <c r="B121" s="17" t="s">
        <v>352</v>
      </c>
      <c r="C121" s="17" t="s">
        <v>353</v>
      </c>
      <c r="D121" s="18">
        <v>-0.75</v>
      </c>
      <c r="E121" s="53" t="s">
        <v>400</v>
      </c>
      <c r="F121" s="12" t="s">
        <v>26</v>
      </c>
      <c r="G121" s="12"/>
    </row>
    <row r="122" spans="1:7" ht="12.75">
      <c r="A122" s="16" t="s">
        <v>241</v>
      </c>
      <c r="B122" s="17" t="s">
        <v>31</v>
      </c>
      <c r="C122" s="17" t="s">
        <v>32</v>
      </c>
      <c r="D122" s="18">
        <v>-0.93</v>
      </c>
      <c r="E122" s="53" t="s">
        <v>400</v>
      </c>
      <c r="F122" s="12" t="s">
        <v>26</v>
      </c>
      <c r="G122" s="12"/>
    </row>
    <row r="123" spans="1:7" ht="12.75">
      <c r="A123" s="16" t="s">
        <v>309</v>
      </c>
      <c r="B123" s="17" t="s">
        <v>159</v>
      </c>
      <c r="C123" s="17" t="s">
        <v>160</v>
      </c>
      <c r="D123" s="18">
        <v>-0.93</v>
      </c>
      <c r="E123" s="53" t="s">
        <v>400</v>
      </c>
      <c r="F123" s="12" t="s">
        <v>26</v>
      </c>
      <c r="G123" s="12"/>
    </row>
    <row r="124" spans="1:7" ht="12.75">
      <c r="A124" s="16" t="s">
        <v>237</v>
      </c>
      <c r="B124" s="17" t="s">
        <v>385</v>
      </c>
      <c r="C124" s="17" t="s">
        <v>386</v>
      </c>
      <c r="D124" s="18">
        <v>-1</v>
      </c>
      <c r="E124" s="53" t="s">
        <v>400</v>
      </c>
      <c r="F124" s="12" t="s">
        <v>26</v>
      </c>
      <c r="G124" s="12"/>
    </row>
    <row r="125" spans="1:7" ht="12.75">
      <c r="A125" s="16" t="s">
        <v>218</v>
      </c>
      <c r="B125" s="17" t="s">
        <v>333</v>
      </c>
      <c r="C125" s="17" t="s">
        <v>334</v>
      </c>
      <c r="D125" s="18">
        <v>-1.02</v>
      </c>
      <c r="E125" s="53" t="s">
        <v>400</v>
      </c>
      <c r="F125" s="12" t="s">
        <v>26</v>
      </c>
      <c r="G125" s="12"/>
    </row>
    <row r="126" spans="1:7" ht="12.75">
      <c r="A126" s="16" t="s">
        <v>253</v>
      </c>
      <c r="B126" s="17" t="s">
        <v>41</v>
      </c>
      <c r="C126" s="17" t="s">
        <v>42</v>
      </c>
      <c r="D126" s="18">
        <v>-1.08</v>
      </c>
      <c r="E126" s="53" t="s">
        <v>400</v>
      </c>
      <c r="F126" s="12" t="s">
        <v>26</v>
      </c>
      <c r="G126" s="12"/>
    </row>
    <row r="127" spans="1:7" ht="12.75">
      <c r="A127" s="16" t="s">
        <v>240</v>
      </c>
      <c r="B127" s="17" t="s">
        <v>33</v>
      </c>
      <c r="C127" s="17" t="s">
        <v>34</v>
      </c>
      <c r="D127" s="18">
        <v>-1.1</v>
      </c>
      <c r="E127" s="53" t="s">
        <v>400</v>
      </c>
      <c r="F127" s="12" t="s">
        <v>26</v>
      </c>
      <c r="G127" s="12"/>
    </row>
    <row r="128" spans="1:7" ht="12.75">
      <c r="A128" s="16" t="s">
        <v>224</v>
      </c>
      <c r="B128" s="17" t="s">
        <v>4</v>
      </c>
      <c r="C128" s="17" t="s">
        <v>5</v>
      </c>
      <c r="D128" s="18">
        <v>-1.16</v>
      </c>
      <c r="E128" s="53" t="s">
        <v>400</v>
      </c>
      <c r="F128" s="12" t="s">
        <v>26</v>
      </c>
      <c r="G128" s="12"/>
    </row>
    <row r="129" spans="1:7" ht="12.75">
      <c r="A129" s="16" t="s">
        <v>226</v>
      </c>
      <c r="B129" s="17" t="s">
        <v>331</v>
      </c>
      <c r="C129" s="17" t="s">
        <v>332</v>
      </c>
      <c r="D129" s="18">
        <v>-1.17</v>
      </c>
      <c r="E129" s="53" t="s">
        <v>400</v>
      </c>
      <c r="F129" s="12" t="s">
        <v>26</v>
      </c>
      <c r="G129" s="12"/>
    </row>
    <row r="130" spans="1:7" ht="12.75">
      <c r="A130" s="16" t="s">
        <v>257</v>
      </c>
      <c r="B130" s="17" t="s">
        <v>373</v>
      </c>
      <c r="C130" s="17" t="s">
        <v>374</v>
      </c>
      <c r="D130" s="18">
        <v>-1.17</v>
      </c>
      <c r="E130" s="53" t="s">
        <v>400</v>
      </c>
      <c r="F130" s="12" t="s">
        <v>26</v>
      </c>
      <c r="G130" s="12"/>
    </row>
    <row r="131" spans="1:7" ht="12.75">
      <c r="A131" s="16" t="s">
        <v>314</v>
      </c>
      <c r="B131" s="17" t="s">
        <v>141</v>
      </c>
      <c r="C131" s="17" t="s">
        <v>142</v>
      </c>
      <c r="D131" s="18">
        <v>-1.22</v>
      </c>
      <c r="E131" s="53" t="s">
        <v>400</v>
      </c>
      <c r="F131" s="12" t="s">
        <v>26</v>
      </c>
      <c r="G131" s="12"/>
    </row>
    <row r="132" spans="1:7" ht="12.75">
      <c r="A132" s="16" t="s">
        <v>263</v>
      </c>
      <c r="B132" s="17" t="s">
        <v>393</v>
      </c>
      <c r="C132" s="17" t="s">
        <v>394</v>
      </c>
      <c r="D132" s="18">
        <v>-1.24</v>
      </c>
      <c r="E132" s="53" t="s">
        <v>400</v>
      </c>
      <c r="F132" s="12" t="s">
        <v>26</v>
      </c>
      <c r="G132" s="12"/>
    </row>
    <row r="133" spans="1:7" ht="12.75">
      <c r="A133" s="16" t="s">
        <v>289</v>
      </c>
      <c r="B133" s="17" t="s">
        <v>95</v>
      </c>
      <c r="C133" s="17" t="s">
        <v>96</v>
      </c>
      <c r="D133" s="18">
        <v>-1.25</v>
      </c>
      <c r="E133" s="53" t="s">
        <v>400</v>
      </c>
      <c r="F133" s="12" t="s">
        <v>26</v>
      </c>
      <c r="G133" s="12"/>
    </row>
    <row r="134" spans="1:7" ht="12.75">
      <c r="A134" s="16" t="s">
        <v>245</v>
      </c>
      <c r="B134" s="17" t="s">
        <v>53</v>
      </c>
      <c r="C134" s="17" t="s">
        <v>54</v>
      </c>
      <c r="D134" s="18">
        <v>-1.37</v>
      </c>
      <c r="E134" s="53" t="s">
        <v>400</v>
      </c>
      <c r="F134" s="12" t="s">
        <v>26</v>
      </c>
      <c r="G134" s="12"/>
    </row>
    <row r="135" spans="1:7" ht="12.75">
      <c r="A135" s="16" t="s">
        <v>283</v>
      </c>
      <c r="B135" s="17" t="s">
        <v>87</v>
      </c>
      <c r="C135" s="17" t="s">
        <v>88</v>
      </c>
      <c r="D135" s="18">
        <v>-1.41</v>
      </c>
      <c r="E135" s="53" t="s">
        <v>400</v>
      </c>
      <c r="F135" s="12" t="s">
        <v>26</v>
      </c>
      <c r="G135" s="12"/>
    </row>
    <row r="136" spans="1:7" ht="12.75">
      <c r="A136" s="16" t="s">
        <v>281</v>
      </c>
      <c r="B136" s="17" t="s">
        <v>97</v>
      </c>
      <c r="C136" s="17" t="s">
        <v>98</v>
      </c>
      <c r="D136" s="18">
        <v>-1.43</v>
      </c>
      <c r="E136" s="53" t="s">
        <v>400</v>
      </c>
      <c r="F136" s="12" t="s">
        <v>26</v>
      </c>
      <c r="G136" s="12"/>
    </row>
    <row r="137" spans="1:7" ht="12.75">
      <c r="A137" s="16" t="s">
        <v>242</v>
      </c>
      <c r="B137" s="17" t="s">
        <v>375</v>
      </c>
      <c r="C137" s="17" t="s">
        <v>376</v>
      </c>
      <c r="D137" s="18">
        <v>-1.47</v>
      </c>
      <c r="E137" s="53" t="s">
        <v>400</v>
      </c>
      <c r="F137" s="12" t="s">
        <v>26</v>
      </c>
      <c r="G137" s="12"/>
    </row>
    <row r="138" spans="1:7" ht="12.75">
      <c r="A138" s="16" t="s">
        <v>321</v>
      </c>
      <c r="B138" s="17" t="s">
        <v>182</v>
      </c>
      <c r="C138" s="17" t="s">
        <v>183</v>
      </c>
      <c r="D138" s="18">
        <v>-1.47</v>
      </c>
      <c r="E138" s="53" t="s">
        <v>400</v>
      </c>
      <c r="F138" s="12" t="s">
        <v>26</v>
      </c>
      <c r="G138" s="12"/>
    </row>
    <row r="139" spans="1:7" ht="12.75">
      <c r="A139" s="16" t="s">
        <v>279</v>
      </c>
      <c r="B139" s="17" t="s">
        <v>119</v>
      </c>
      <c r="C139" s="17" t="s">
        <v>120</v>
      </c>
      <c r="D139" s="18">
        <v>-1.51</v>
      </c>
      <c r="E139" s="53" t="s">
        <v>400</v>
      </c>
      <c r="F139" s="12" t="s">
        <v>26</v>
      </c>
      <c r="G139" s="12"/>
    </row>
    <row r="140" spans="1:7" ht="12.75">
      <c r="A140" s="16" t="s">
        <v>265</v>
      </c>
      <c r="B140" s="17" t="s">
        <v>14</v>
      </c>
      <c r="C140" s="17" t="s">
        <v>15</v>
      </c>
      <c r="D140" s="18">
        <v>-1.69</v>
      </c>
      <c r="E140" s="53" t="s">
        <v>400</v>
      </c>
      <c r="F140" s="12" t="s">
        <v>26</v>
      </c>
      <c r="G140" s="12"/>
    </row>
    <row r="141" spans="1:7" ht="12.75">
      <c r="A141" s="16" t="s">
        <v>206</v>
      </c>
      <c r="B141" s="17" t="s">
        <v>357</v>
      </c>
      <c r="C141" s="17" t="s">
        <v>358</v>
      </c>
      <c r="D141" s="18">
        <v>-1.71</v>
      </c>
      <c r="E141" s="53" t="s">
        <v>400</v>
      </c>
      <c r="F141" s="12" t="s">
        <v>26</v>
      </c>
      <c r="G141" s="12"/>
    </row>
    <row r="142" spans="1:7" ht="12.75">
      <c r="A142" s="16" t="s">
        <v>280</v>
      </c>
      <c r="B142" s="17" t="s">
        <v>117</v>
      </c>
      <c r="C142" s="17" t="s">
        <v>118</v>
      </c>
      <c r="D142" s="18">
        <v>-1.71</v>
      </c>
      <c r="E142" s="53" t="s">
        <v>400</v>
      </c>
      <c r="F142" s="12" t="s">
        <v>26</v>
      </c>
      <c r="G142" s="12"/>
    </row>
    <row r="143" spans="1:7" ht="12.75">
      <c r="A143" s="16" t="s">
        <v>247</v>
      </c>
      <c r="B143" s="17" t="s">
        <v>10</v>
      </c>
      <c r="C143" s="17" t="s">
        <v>11</v>
      </c>
      <c r="D143" s="18">
        <v>-1.73</v>
      </c>
      <c r="E143" s="53" t="s">
        <v>400</v>
      </c>
      <c r="F143" s="12" t="s">
        <v>26</v>
      </c>
      <c r="G143" s="12"/>
    </row>
    <row r="144" spans="1:7" ht="12.75">
      <c r="A144" s="16" t="s">
        <v>256</v>
      </c>
      <c r="B144" s="17" t="s">
        <v>45</v>
      </c>
      <c r="C144" s="17" t="s">
        <v>46</v>
      </c>
      <c r="D144" s="18">
        <v>-1.73</v>
      </c>
      <c r="E144" s="53" t="s">
        <v>400</v>
      </c>
      <c r="F144" s="12" t="s">
        <v>26</v>
      </c>
      <c r="G144" s="12"/>
    </row>
    <row r="145" spans="1:7" ht="12.75">
      <c r="A145" s="16" t="s">
        <v>317</v>
      </c>
      <c r="B145" s="17" t="s">
        <v>143</v>
      </c>
      <c r="C145" s="17" t="s">
        <v>144</v>
      </c>
      <c r="D145" s="18">
        <v>-1.73</v>
      </c>
      <c r="E145" s="53" t="s">
        <v>400</v>
      </c>
      <c r="F145" s="12" t="s">
        <v>26</v>
      </c>
      <c r="G145" s="12"/>
    </row>
    <row r="146" spans="1:7" ht="12.75">
      <c r="A146" s="16" t="s">
        <v>255</v>
      </c>
      <c r="B146" s="17" t="s">
        <v>377</v>
      </c>
      <c r="C146" s="17" t="s">
        <v>378</v>
      </c>
      <c r="D146" s="18">
        <v>-1.75</v>
      </c>
      <c r="E146" s="53" t="s">
        <v>400</v>
      </c>
      <c r="F146" s="12" t="s">
        <v>26</v>
      </c>
      <c r="G146" s="12"/>
    </row>
    <row r="147" spans="1:7" ht="12.75">
      <c r="A147" s="16" t="s">
        <v>300</v>
      </c>
      <c r="B147" s="17" t="s">
        <v>129</v>
      </c>
      <c r="C147" s="17" t="s">
        <v>130</v>
      </c>
      <c r="D147" s="18">
        <v>-1.75</v>
      </c>
      <c r="E147" s="53" t="s">
        <v>400</v>
      </c>
      <c r="F147" s="12" t="s">
        <v>26</v>
      </c>
      <c r="G147" s="12"/>
    </row>
    <row r="148" spans="1:7" ht="12.75">
      <c r="A148" s="16" t="s">
        <v>312</v>
      </c>
      <c r="B148" s="17" t="s">
        <v>155</v>
      </c>
      <c r="C148" s="17" t="s">
        <v>156</v>
      </c>
      <c r="D148" s="18">
        <v>-1.83</v>
      </c>
      <c r="E148" s="53" t="s">
        <v>399</v>
      </c>
      <c r="F148" s="12" t="s">
        <v>26</v>
      </c>
      <c r="G148" s="12"/>
    </row>
    <row r="149" spans="1:7" ht="12.75">
      <c r="A149" s="16" t="s">
        <v>324</v>
      </c>
      <c r="B149" s="17" t="s">
        <v>1</v>
      </c>
      <c r="C149" s="17" t="s">
        <v>2</v>
      </c>
      <c r="D149" s="18">
        <v>-1.88</v>
      </c>
      <c r="E149" s="53" t="s">
        <v>399</v>
      </c>
      <c r="F149" s="12" t="s">
        <v>26</v>
      </c>
      <c r="G149" s="12"/>
    </row>
    <row r="150" spans="1:7" ht="12.75">
      <c r="A150" s="16" t="s">
        <v>250</v>
      </c>
      <c r="B150" s="17" t="s">
        <v>381</v>
      </c>
      <c r="C150" s="17" t="s">
        <v>382</v>
      </c>
      <c r="D150" s="18">
        <v>-1.9</v>
      </c>
      <c r="E150" s="53" t="s">
        <v>399</v>
      </c>
      <c r="F150" s="12" t="s">
        <v>26</v>
      </c>
      <c r="G150" s="12"/>
    </row>
    <row r="151" spans="1:7" ht="12.75">
      <c r="A151" s="16" t="s">
        <v>238</v>
      </c>
      <c r="B151" s="17" t="s">
        <v>27</v>
      </c>
      <c r="C151" s="17" t="s">
        <v>28</v>
      </c>
      <c r="D151" s="18">
        <v>-1.91</v>
      </c>
      <c r="E151" s="53" t="s">
        <v>399</v>
      </c>
      <c r="F151" s="12" t="s">
        <v>26</v>
      </c>
      <c r="G151" s="12"/>
    </row>
    <row r="152" spans="1:7" ht="12.75">
      <c r="A152" s="16" t="s">
        <v>278</v>
      </c>
      <c r="B152" s="17" t="s">
        <v>79</v>
      </c>
      <c r="C152" s="17" t="s">
        <v>80</v>
      </c>
      <c r="D152" s="18">
        <v>-1.97</v>
      </c>
      <c r="E152" s="53" t="s">
        <v>399</v>
      </c>
      <c r="F152" s="12" t="s">
        <v>26</v>
      </c>
      <c r="G152" s="12"/>
    </row>
    <row r="153" spans="1:7" ht="12.75">
      <c r="A153" s="16" t="s">
        <v>207</v>
      </c>
      <c r="B153" s="17" t="s">
        <v>43</v>
      </c>
      <c r="C153" s="17" t="s">
        <v>44</v>
      </c>
      <c r="D153" s="18">
        <v>-2.03</v>
      </c>
      <c r="E153" s="53" t="s">
        <v>399</v>
      </c>
      <c r="F153" s="12" t="s">
        <v>26</v>
      </c>
      <c r="G153" s="12"/>
    </row>
    <row r="154" spans="1:7" ht="12.75">
      <c r="A154" s="16" t="s">
        <v>292</v>
      </c>
      <c r="B154" s="17" t="s">
        <v>121</v>
      </c>
      <c r="C154" s="17" t="s">
        <v>122</v>
      </c>
      <c r="D154" s="18">
        <v>-2.04</v>
      </c>
      <c r="E154" s="53" t="s">
        <v>399</v>
      </c>
      <c r="F154" s="12" t="s">
        <v>26</v>
      </c>
      <c r="G154" s="12"/>
    </row>
    <row r="155" spans="1:7" ht="12.75">
      <c r="A155" s="16" t="s">
        <v>234</v>
      </c>
      <c r="B155" s="17" t="s">
        <v>361</v>
      </c>
      <c r="C155" s="17" t="s">
        <v>362</v>
      </c>
      <c r="D155" s="18">
        <v>-2.06</v>
      </c>
      <c r="E155" s="53" t="s">
        <v>399</v>
      </c>
      <c r="F155" s="12" t="s">
        <v>26</v>
      </c>
      <c r="G155" s="12"/>
    </row>
    <row r="156" spans="1:7" ht="12.75">
      <c r="A156" s="16" t="s">
        <v>225</v>
      </c>
      <c r="B156" s="17" t="s">
        <v>365</v>
      </c>
      <c r="C156" s="17" t="s">
        <v>366</v>
      </c>
      <c r="D156" s="18">
        <v>-2.07</v>
      </c>
      <c r="E156" s="53" t="s">
        <v>399</v>
      </c>
      <c r="F156" s="12" t="s">
        <v>26</v>
      </c>
      <c r="G156" s="12"/>
    </row>
    <row r="157" spans="1:7" ht="12.75">
      <c r="A157" s="16" t="s">
        <v>231</v>
      </c>
      <c r="B157" s="17" t="s">
        <v>348</v>
      </c>
      <c r="C157" s="17" t="s">
        <v>349</v>
      </c>
      <c r="D157" s="18">
        <v>-2.09</v>
      </c>
      <c r="E157" s="53" t="s">
        <v>399</v>
      </c>
      <c r="F157" s="12" t="s">
        <v>26</v>
      </c>
      <c r="G157" s="12"/>
    </row>
    <row r="158" spans="1:7" ht="12.75">
      <c r="A158" s="16" t="s">
        <v>221</v>
      </c>
      <c r="B158" s="17" t="s">
        <v>346</v>
      </c>
      <c r="C158" s="17" t="s">
        <v>347</v>
      </c>
      <c r="D158" s="18">
        <v>-2.16</v>
      </c>
      <c r="E158" s="53" t="s">
        <v>399</v>
      </c>
      <c r="F158" s="12" t="s">
        <v>26</v>
      </c>
      <c r="G158" s="12"/>
    </row>
    <row r="159" spans="1:7" ht="12.75">
      <c r="A159" s="16" t="s">
        <v>301</v>
      </c>
      <c r="B159" s="17" t="s">
        <v>147</v>
      </c>
      <c r="C159" s="17" t="s">
        <v>148</v>
      </c>
      <c r="D159" s="18">
        <v>-2.18</v>
      </c>
      <c r="E159" s="53" t="s">
        <v>399</v>
      </c>
      <c r="F159" s="12" t="s">
        <v>26</v>
      </c>
      <c r="G159" s="12"/>
    </row>
    <row r="160" spans="1:7" ht="12.75">
      <c r="A160" s="16" t="s">
        <v>222</v>
      </c>
      <c r="B160" s="17" t="s">
        <v>335</v>
      </c>
      <c r="C160" s="17" t="s">
        <v>336</v>
      </c>
      <c r="D160" s="18">
        <v>-2.22</v>
      </c>
      <c r="E160" s="53" t="s">
        <v>399</v>
      </c>
      <c r="F160" s="12" t="s">
        <v>26</v>
      </c>
      <c r="G160" s="12"/>
    </row>
    <row r="161" spans="1:7" ht="12.75">
      <c r="A161" s="16" t="s">
        <v>310</v>
      </c>
      <c r="B161" s="17" t="s">
        <v>167</v>
      </c>
      <c r="C161" s="17" t="s">
        <v>168</v>
      </c>
      <c r="D161" s="18">
        <v>-2.27</v>
      </c>
      <c r="E161" s="53" t="s">
        <v>399</v>
      </c>
      <c r="F161" s="12" t="s">
        <v>26</v>
      </c>
      <c r="G161" s="12"/>
    </row>
    <row r="162" spans="1:7" ht="12.75">
      <c r="A162" s="16" t="s">
        <v>217</v>
      </c>
      <c r="B162" s="17" t="s">
        <v>339</v>
      </c>
      <c r="C162" s="17" t="s">
        <v>340</v>
      </c>
      <c r="D162" s="18">
        <v>-2.39</v>
      </c>
      <c r="E162" s="53" t="s">
        <v>399</v>
      </c>
      <c r="F162" s="12" t="s">
        <v>26</v>
      </c>
      <c r="G162" s="12"/>
    </row>
    <row r="163" spans="1:7" ht="12.75">
      <c r="A163" s="16" t="s">
        <v>227</v>
      </c>
      <c r="B163" s="17" t="s">
        <v>6</v>
      </c>
      <c r="C163" s="17" t="s">
        <v>7</v>
      </c>
      <c r="D163" s="18">
        <v>-2.39</v>
      </c>
      <c r="E163" s="53" t="s">
        <v>399</v>
      </c>
      <c r="F163" s="12" t="s">
        <v>26</v>
      </c>
      <c r="G163" s="12"/>
    </row>
    <row r="164" spans="1:7" ht="12.75">
      <c r="A164" s="16" t="s">
        <v>216</v>
      </c>
      <c r="B164" s="17" t="s">
        <v>337</v>
      </c>
      <c r="C164" s="17" t="s">
        <v>338</v>
      </c>
      <c r="D164" s="18">
        <v>-2.41</v>
      </c>
      <c r="E164" s="53" t="s">
        <v>399</v>
      </c>
      <c r="F164" s="12" t="s">
        <v>26</v>
      </c>
      <c r="G164" s="12"/>
    </row>
    <row r="165" spans="1:7" ht="12.75">
      <c r="A165" s="16" t="s">
        <v>233</v>
      </c>
      <c r="B165" s="17" t="s">
        <v>367</v>
      </c>
      <c r="C165" s="17" t="s">
        <v>368</v>
      </c>
      <c r="D165" s="18">
        <v>-2.48</v>
      </c>
      <c r="E165" s="53" t="s">
        <v>399</v>
      </c>
      <c r="F165" s="12" t="s">
        <v>26</v>
      </c>
      <c r="G165" s="12"/>
    </row>
    <row r="166" spans="1:7" ht="12.75">
      <c r="A166" s="16" t="s">
        <v>313</v>
      </c>
      <c r="B166" s="17" t="s">
        <v>161</v>
      </c>
      <c r="C166" s="17" t="s">
        <v>162</v>
      </c>
      <c r="D166" s="18">
        <v>-2.85</v>
      </c>
      <c r="E166" s="53" t="s">
        <v>399</v>
      </c>
      <c r="F166" s="12" t="s">
        <v>26</v>
      </c>
      <c r="G166" s="12"/>
    </row>
    <row r="167" spans="1:7" ht="12.75">
      <c r="A167" s="16" t="s">
        <v>299</v>
      </c>
      <c r="B167" s="17" t="s">
        <v>127</v>
      </c>
      <c r="C167" s="17" t="s">
        <v>128</v>
      </c>
      <c r="D167" s="18">
        <v>-3.2</v>
      </c>
      <c r="E167" s="53" t="s">
        <v>399</v>
      </c>
      <c r="F167" s="12" t="s">
        <v>26</v>
      </c>
      <c r="G167" s="12"/>
    </row>
  </sheetData>
  <hyperlinks>
    <hyperlink ref="A1" location="Sommaire!A2" display="Retour au sommair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1"/>
  <sheetViews>
    <sheetView showGridLines="0" workbookViewId="0" topLeftCell="A10">
      <selection activeCell="B2" sqref="B2"/>
    </sheetView>
  </sheetViews>
  <sheetFormatPr defaultColWidth="11.421875" defaultRowHeight="12.75"/>
  <cols>
    <col min="1" max="1" width="0.42578125" style="54" customWidth="1"/>
    <col min="2" max="2" width="18.8515625" style="54" bestFit="1" customWidth="1"/>
    <col min="3" max="3" width="13.140625" style="54" customWidth="1"/>
    <col min="4" max="4" width="11.421875" style="54" customWidth="1"/>
    <col min="5" max="5" width="12.28125" style="54" bestFit="1" customWidth="1"/>
    <col min="6" max="6" width="16.8515625" style="54" customWidth="1"/>
    <col min="7" max="7" width="13.57421875" style="54" bestFit="1" customWidth="1"/>
    <col min="8" max="16384" width="11.421875" style="54" customWidth="1"/>
  </cols>
  <sheetData>
    <row r="1" ht="12.75" customHeight="1">
      <c r="B1" s="55" t="s">
        <v>192</v>
      </c>
    </row>
    <row r="2" ht="12.75">
      <c r="C2" s="56"/>
    </row>
    <row r="3" spans="2:3" ht="12.75">
      <c r="B3" s="57" t="s">
        <v>456</v>
      </c>
      <c r="C3" s="56"/>
    </row>
    <row r="4" s="58" customFormat="1" ht="12.75">
      <c r="B4" s="58" t="s">
        <v>465</v>
      </c>
    </row>
    <row r="27" ht="12.75">
      <c r="B27" s="54" t="s">
        <v>455</v>
      </c>
    </row>
    <row r="28" ht="12.75" customHeight="1">
      <c r="B28" s="60" t="s">
        <v>449</v>
      </c>
    </row>
    <row r="31" ht="12.75">
      <c r="B31" s="61" t="s">
        <v>193</v>
      </c>
    </row>
    <row r="33" spans="2:7" ht="26.25">
      <c r="B33" s="81"/>
      <c r="C33" s="83" t="s">
        <v>427</v>
      </c>
      <c r="D33" s="83" t="s">
        <v>145</v>
      </c>
      <c r="E33" s="83" t="s">
        <v>146</v>
      </c>
      <c r="F33" s="83" t="s">
        <v>457</v>
      </c>
      <c r="G33" s="83" t="s">
        <v>426</v>
      </c>
    </row>
    <row r="34" spans="2:7" ht="12.75">
      <c r="B34" s="82" t="s">
        <v>190</v>
      </c>
      <c r="C34" s="90">
        <v>-67.25083382381794</v>
      </c>
      <c r="D34" s="91">
        <v>-17.92105480016481</v>
      </c>
      <c r="E34" s="92">
        <v>12.961216437301513</v>
      </c>
      <c r="F34" s="92">
        <v>124.48910976391355</v>
      </c>
      <c r="G34" s="93">
        <v>38.1228094383883</v>
      </c>
    </row>
    <row r="35" spans="2:7" ht="12.75">
      <c r="B35" s="84" t="s">
        <v>200</v>
      </c>
      <c r="C35" s="94">
        <v>-64.90031014621178</v>
      </c>
      <c r="D35" s="25">
        <v>-16.65924276169265</v>
      </c>
      <c r="E35" s="95">
        <v>-2.5625</v>
      </c>
      <c r="F35" s="95">
        <v>85.88350146436707</v>
      </c>
      <c r="G35" s="96">
        <v>11.058459953644089</v>
      </c>
    </row>
    <row r="36" spans="2:7" ht="12.75">
      <c r="B36" s="84" t="s">
        <v>202</v>
      </c>
      <c r="C36" s="94">
        <v>-79.69604863221885</v>
      </c>
      <c r="D36" s="25">
        <v>-36.515291936978684</v>
      </c>
      <c r="E36" s="95">
        <v>-27.710843373493976</v>
      </c>
      <c r="F36" s="95">
        <v>51.37967914438503</v>
      </c>
      <c r="G36" s="96">
        <v>-23.66769230769231</v>
      </c>
    </row>
    <row r="37" spans="2:7" ht="13.5" thickBot="1">
      <c r="B37" s="85" t="s">
        <v>203</v>
      </c>
      <c r="C37" s="94">
        <v>-68.20481927710843</v>
      </c>
      <c r="D37" s="25">
        <v>-4.48339483394834</v>
      </c>
      <c r="E37" s="95">
        <v>-19.78571428571429</v>
      </c>
      <c r="F37" s="95">
        <v>84.30746918056563</v>
      </c>
      <c r="G37" s="96">
        <v>13.78393506856983</v>
      </c>
    </row>
    <row r="38" spans="2:7" ht="13.5" thickTop="1">
      <c r="B38" s="86" t="s">
        <v>201</v>
      </c>
      <c r="C38" s="94">
        <v>-74.65634956759217</v>
      </c>
      <c r="D38" s="25">
        <v>-10.996119016817593</v>
      </c>
      <c r="E38" s="95">
        <v>12.388663967611336</v>
      </c>
      <c r="F38" s="95">
        <v>68.994708994709</v>
      </c>
      <c r="G38" s="96">
        <v>-25.050456511292644</v>
      </c>
    </row>
    <row r="39" spans="2:7" ht="12.75">
      <c r="B39" s="87" t="s">
        <v>204</v>
      </c>
      <c r="C39" s="94">
        <v>-60.484988452655884</v>
      </c>
      <c r="D39" s="25">
        <v>-10.410022779043281</v>
      </c>
      <c r="E39" s="95">
        <v>-0.12738853503184713</v>
      </c>
      <c r="F39" s="95">
        <v>96.58463832960477</v>
      </c>
      <c r="G39" s="96">
        <v>19.994115916446013</v>
      </c>
    </row>
    <row r="40" spans="2:7" ht="13.5" thickBot="1">
      <c r="B40" s="88" t="s">
        <v>199</v>
      </c>
      <c r="C40" s="94">
        <v>-69.08609271523179</v>
      </c>
      <c r="D40" s="25">
        <v>-26.64179104477612</v>
      </c>
      <c r="E40" s="95">
        <v>19.52941176470588</v>
      </c>
      <c r="F40" s="95">
        <v>81.72413793103448</v>
      </c>
      <c r="G40" s="96">
        <v>0.32320123124278566</v>
      </c>
    </row>
    <row r="41" spans="2:7" ht="14.25" thickBot="1" thickTop="1">
      <c r="B41" s="80" t="s">
        <v>205</v>
      </c>
      <c r="C41" s="94">
        <v>-67.78603268945022</v>
      </c>
      <c r="D41" s="25">
        <v>23.40966921119593</v>
      </c>
      <c r="E41" s="95">
        <v>-7.046632124352331</v>
      </c>
      <c r="F41" s="95">
        <v>125.95452905088416</v>
      </c>
      <c r="G41" s="96">
        <v>45.906612133606004</v>
      </c>
    </row>
    <row r="42" ht="13.5" thickTop="1"/>
  </sheetData>
  <hyperlinks>
    <hyperlink ref="B1" location="Sommaire!A2" display="Retour au sommaire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392 000 personnes pauvres dans les Pays de la Loire : profils et disparités territoriales</dc:title>
  <dc:subject/>
  <dc:creator>Insee Pays de la Loire</dc:creator>
  <cp:keywords/>
  <dc:description/>
  <cp:lastModifiedBy>Maggy</cp:lastModifiedBy>
  <cp:lastPrinted>2013-06-14T07:35:45Z</cp:lastPrinted>
  <dcterms:created xsi:type="dcterms:W3CDTF">2013-06-12T07:23:16Z</dcterms:created>
  <dcterms:modified xsi:type="dcterms:W3CDTF">2016-12-02T13:14:25Z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